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ocuments\Costo-Beneficio\Anexo C\"/>
    </mc:Choice>
  </mc:AlternateContent>
  <bookViews>
    <workbookView xWindow="0" yWindow="0" windowWidth="20490" windowHeight="7065" activeTab="1"/>
  </bookViews>
  <sheets>
    <sheet name="Base de datos" sheetId="1" r:id="rId1"/>
    <sheet name="Proceso" sheetId="2" r:id="rId2"/>
  </sheets>
  <calcPr calcId="162913"/>
</workbook>
</file>

<file path=xl/calcChain.xml><?xml version="1.0" encoding="utf-8"?>
<calcChain xmlns="http://schemas.openxmlformats.org/spreadsheetml/2006/main">
  <c r="M2" i="2" l="1"/>
  <c r="J8" i="2" l="1"/>
  <c r="L30" i="2" l="1"/>
  <c r="T29" i="2" l="1"/>
  <c r="S29" i="2"/>
  <c r="L31" i="2"/>
  <c r="N2" i="2" l="1"/>
  <c r="O2" i="2"/>
  <c r="L58" i="2"/>
  <c r="L55" i="2"/>
  <c r="L56" i="2"/>
  <c r="L57" i="2"/>
  <c r="L52" i="2"/>
  <c r="L53" i="2"/>
  <c r="L54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M60" i="2" l="1"/>
  <c r="L65" i="2"/>
  <c r="L60" i="2"/>
  <c r="M34" i="2"/>
  <c r="U34" i="2" s="1"/>
  <c r="M33" i="2"/>
  <c r="P33" i="2" s="1"/>
  <c r="S33" i="2" s="1"/>
  <c r="O35" i="2"/>
  <c r="R35" i="2" s="1"/>
  <c r="M44" i="2"/>
  <c r="P44" i="2" s="1"/>
  <c r="S44" i="2" s="1"/>
  <c r="O40" i="2"/>
  <c r="R40" i="2" s="1"/>
  <c r="O52" i="2"/>
  <c r="R52" i="2" s="1"/>
  <c r="M45" i="2"/>
  <c r="P45" i="2" s="1"/>
  <c r="S45" i="2" s="1"/>
  <c r="M53" i="2"/>
  <c r="U53" i="2" s="1"/>
  <c r="O37" i="2"/>
  <c r="R37" i="2" s="1"/>
  <c r="O49" i="2"/>
  <c r="R49" i="2" s="1"/>
  <c r="M38" i="2"/>
  <c r="U38" i="2" s="1"/>
  <c r="M50" i="2"/>
  <c r="P50" i="2" s="1"/>
  <c r="S50" i="2" s="1"/>
  <c r="O44" i="2"/>
  <c r="R44" i="2" s="1"/>
  <c r="M41" i="2"/>
  <c r="P41" i="2" s="1"/>
  <c r="S41" i="2" s="1"/>
  <c r="O45" i="2"/>
  <c r="R45" i="2" s="1"/>
  <c r="O57" i="2"/>
  <c r="R57" i="2" s="1"/>
  <c r="M42" i="2"/>
  <c r="U42" i="2" s="1"/>
  <c r="M54" i="2"/>
  <c r="P54" i="2" s="1"/>
  <c r="S54" i="2" s="1"/>
  <c r="O34" i="2"/>
  <c r="R34" i="2" s="1"/>
  <c r="O38" i="2"/>
  <c r="R38" i="2" s="1"/>
  <c r="O42" i="2"/>
  <c r="R42" i="2" s="1"/>
  <c r="O46" i="2"/>
  <c r="R46" i="2" s="1"/>
  <c r="O50" i="2"/>
  <c r="R50" i="2" s="1"/>
  <c r="O54" i="2"/>
  <c r="R54" i="2" s="1"/>
  <c r="O58" i="2"/>
  <c r="R58" i="2" s="1"/>
  <c r="M35" i="2"/>
  <c r="P35" i="2" s="1"/>
  <c r="S35" i="2" s="1"/>
  <c r="M39" i="2"/>
  <c r="P39" i="2" s="1"/>
  <c r="S39" i="2" s="1"/>
  <c r="M43" i="2"/>
  <c r="P43" i="2" s="1"/>
  <c r="S43" i="2" s="1"/>
  <c r="M47" i="2"/>
  <c r="P47" i="2" s="1"/>
  <c r="S47" i="2" s="1"/>
  <c r="M51" i="2"/>
  <c r="P51" i="2" s="1"/>
  <c r="S51" i="2" s="1"/>
  <c r="M55" i="2"/>
  <c r="U55" i="2" s="1"/>
  <c r="O39" i="2"/>
  <c r="R39" i="2" s="1"/>
  <c r="O43" i="2"/>
  <c r="R43" i="2" s="1"/>
  <c r="O47" i="2"/>
  <c r="R47" i="2" s="1"/>
  <c r="O51" i="2"/>
  <c r="R51" i="2" s="1"/>
  <c r="O55" i="2"/>
  <c r="R55" i="2" s="1"/>
  <c r="O33" i="2"/>
  <c r="R33" i="2" s="1"/>
  <c r="M36" i="2"/>
  <c r="U36" i="2" s="1"/>
  <c r="M40" i="2"/>
  <c r="P40" i="2" s="1"/>
  <c r="S40" i="2" s="1"/>
  <c r="M48" i="2"/>
  <c r="U48" i="2" s="1"/>
  <c r="M52" i="2"/>
  <c r="P52" i="2" s="1"/>
  <c r="S52" i="2" s="1"/>
  <c r="M56" i="2"/>
  <c r="U56" i="2" s="1"/>
  <c r="O36" i="2"/>
  <c r="R36" i="2" s="1"/>
  <c r="O48" i="2"/>
  <c r="R48" i="2" s="1"/>
  <c r="O56" i="2"/>
  <c r="R56" i="2" s="1"/>
  <c r="M37" i="2"/>
  <c r="U37" i="2" s="1"/>
  <c r="M49" i="2"/>
  <c r="P49" i="2" s="1"/>
  <c r="S49" i="2" s="1"/>
  <c r="M57" i="2"/>
  <c r="P57" i="2" s="1"/>
  <c r="S57" i="2" s="1"/>
  <c r="O41" i="2"/>
  <c r="R41" i="2" s="1"/>
  <c r="O53" i="2"/>
  <c r="R53" i="2" s="1"/>
  <c r="M46" i="2"/>
  <c r="P46" i="2" s="1"/>
  <c r="S46" i="2" s="1"/>
  <c r="M58" i="2"/>
  <c r="M65" i="2" s="1"/>
  <c r="N36" i="2"/>
  <c r="Q36" i="2" s="1"/>
  <c r="T36" i="2" s="1"/>
  <c r="N40" i="2"/>
  <c r="Q40" i="2" s="1"/>
  <c r="T40" i="2" s="1"/>
  <c r="N44" i="2"/>
  <c r="Q44" i="2" s="1"/>
  <c r="T44" i="2" s="1"/>
  <c r="N48" i="2"/>
  <c r="Q48" i="2" s="1"/>
  <c r="T48" i="2" s="1"/>
  <c r="N52" i="2"/>
  <c r="Q52" i="2" s="1"/>
  <c r="T52" i="2" s="1"/>
  <c r="N56" i="2"/>
  <c r="Q56" i="2" s="1"/>
  <c r="T56" i="2" s="1"/>
  <c r="N33" i="2"/>
  <c r="Q33" i="2" s="1"/>
  <c r="T33" i="2" s="1"/>
  <c r="N37" i="2"/>
  <c r="Q37" i="2" s="1"/>
  <c r="T37" i="2" s="1"/>
  <c r="N41" i="2"/>
  <c r="Q41" i="2" s="1"/>
  <c r="T41" i="2" s="1"/>
  <c r="N45" i="2"/>
  <c r="Q45" i="2" s="1"/>
  <c r="T45" i="2" s="1"/>
  <c r="N49" i="2"/>
  <c r="Q49" i="2" s="1"/>
  <c r="T49" i="2" s="1"/>
  <c r="N53" i="2"/>
  <c r="Q53" i="2" s="1"/>
  <c r="T53" i="2" s="1"/>
  <c r="N57" i="2"/>
  <c r="N34" i="2"/>
  <c r="Q34" i="2" s="1"/>
  <c r="T34" i="2" s="1"/>
  <c r="N38" i="2"/>
  <c r="Q38" i="2" s="1"/>
  <c r="T38" i="2" s="1"/>
  <c r="N42" i="2"/>
  <c r="Q42" i="2" s="1"/>
  <c r="T42" i="2" s="1"/>
  <c r="N46" i="2"/>
  <c r="Q46" i="2" s="1"/>
  <c r="T46" i="2" s="1"/>
  <c r="N50" i="2"/>
  <c r="Q50" i="2" s="1"/>
  <c r="T50" i="2" s="1"/>
  <c r="N54" i="2"/>
  <c r="Q54" i="2" s="1"/>
  <c r="T54" i="2" s="1"/>
  <c r="N58" i="2"/>
  <c r="N55" i="2"/>
  <c r="Q55" i="2" s="1"/>
  <c r="T55" i="2" s="1"/>
  <c r="N35" i="2"/>
  <c r="Q35" i="2" s="1"/>
  <c r="T35" i="2" s="1"/>
  <c r="N39" i="2"/>
  <c r="Q39" i="2" s="1"/>
  <c r="T39" i="2" s="1"/>
  <c r="N43" i="2"/>
  <c r="Q43" i="2" s="1"/>
  <c r="T43" i="2" s="1"/>
  <c r="N47" i="2"/>
  <c r="Q47" i="2" s="1"/>
  <c r="T47" i="2" s="1"/>
  <c r="N51" i="2"/>
  <c r="Q51" i="2" s="1"/>
  <c r="T51" i="2" s="1"/>
  <c r="P55" i="2"/>
  <c r="S55" i="2" s="1"/>
  <c r="Q57" i="2"/>
  <c r="T57" i="2" s="1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P36" i="2" l="1"/>
  <c r="S36" i="2" s="1"/>
  <c r="P37" i="2"/>
  <c r="S37" i="2" s="1"/>
  <c r="P56" i="2"/>
  <c r="S56" i="2" s="1"/>
  <c r="P65" i="2"/>
  <c r="R65" i="2"/>
  <c r="P42" i="2"/>
  <c r="S42" i="2" s="1"/>
  <c r="P34" i="2"/>
  <c r="S34" i="2" s="1"/>
  <c r="P38" i="2"/>
  <c r="S38" i="2" s="1"/>
  <c r="U35" i="2"/>
  <c r="U52" i="2"/>
  <c r="U41" i="2"/>
  <c r="U47" i="2"/>
  <c r="P53" i="2"/>
  <c r="S53" i="2" s="1"/>
  <c r="U45" i="2"/>
  <c r="U51" i="2"/>
  <c r="U44" i="2"/>
  <c r="P48" i="2"/>
  <c r="S48" i="2" s="1"/>
  <c r="Q58" i="2"/>
  <c r="Q59" i="2" s="1"/>
  <c r="N65" i="2"/>
  <c r="U58" i="2"/>
  <c r="U49" i="2"/>
  <c r="U54" i="2"/>
  <c r="U57" i="2"/>
  <c r="U46" i="2"/>
  <c r="U43" i="2"/>
  <c r="U39" i="2"/>
  <c r="U40" i="2"/>
  <c r="U50" i="2"/>
  <c r="P58" i="2"/>
  <c r="S58" i="2" s="1"/>
  <c r="Q65" i="2"/>
  <c r="R59" i="2"/>
  <c r="D12" i="2"/>
  <c r="G59" i="2" s="1"/>
  <c r="G91" i="2" l="1"/>
  <c r="G81" i="2"/>
  <c r="K28" i="2"/>
  <c r="K17" i="2"/>
  <c r="K8" i="2"/>
  <c r="G8" i="2"/>
  <c r="T58" i="2"/>
  <c r="T59" i="2" s="1"/>
  <c r="U59" i="2"/>
  <c r="S59" i="2"/>
  <c r="P59" i="2"/>
  <c r="G41" i="2"/>
  <c r="K30" i="2"/>
  <c r="G75" i="2"/>
  <c r="K25" i="2"/>
  <c r="K18" i="2"/>
  <c r="G97" i="2"/>
  <c r="G65" i="2"/>
  <c r="K23" i="2"/>
  <c r="K9" i="2"/>
  <c r="G89" i="2"/>
  <c r="G73" i="2"/>
  <c r="G57" i="2"/>
  <c r="K24" i="2"/>
  <c r="K19" i="2"/>
  <c r="K14" i="2"/>
  <c r="G99" i="2"/>
  <c r="G83" i="2"/>
  <c r="G67" i="2"/>
  <c r="G45" i="2"/>
  <c r="K12" i="2"/>
  <c r="G95" i="2"/>
  <c r="G87" i="2"/>
  <c r="G79" i="2"/>
  <c r="G71" i="2"/>
  <c r="G63" i="2"/>
  <c r="G53" i="2"/>
  <c r="G37" i="2"/>
  <c r="K20" i="2"/>
  <c r="K13" i="2"/>
  <c r="K15" i="2"/>
  <c r="K26" i="2"/>
  <c r="K10" i="2"/>
  <c r="G101" i="2"/>
  <c r="G93" i="2"/>
  <c r="G85" i="2"/>
  <c r="G77" i="2"/>
  <c r="G69" i="2"/>
  <c r="G61" i="2"/>
  <c r="G49" i="2"/>
  <c r="K21" i="2"/>
  <c r="K16" i="2"/>
  <c r="K27" i="2"/>
  <c r="K11" i="2"/>
  <c r="K22" i="2"/>
  <c r="K29" i="2"/>
  <c r="G33" i="2"/>
  <c r="G29" i="2"/>
  <c r="G25" i="2"/>
  <c r="G21" i="2"/>
  <c r="G17" i="2"/>
  <c r="G13" i="2"/>
  <c r="G9" i="2"/>
  <c r="G100" i="2"/>
  <c r="G96" i="2"/>
  <c r="G92" i="2"/>
  <c r="G88" i="2"/>
  <c r="G84" i="2"/>
  <c r="G80" i="2"/>
  <c r="G76" i="2"/>
  <c r="G72" i="2"/>
  <c r="G68" i="2"/>
  <c r="G64" i="2"/>
  <c r="G60" i="2"/>
  <c r="G56" i="2"/>
  <c r="G52" i="2"/>
  <c r="G48" i="2"/>
  <c r="G44" i="2"/>
  <c r="G40" i="2"/>
  <c r="G36" i="2"/>
  <c r="G32" i="2"/>
  <c r="G28" i="2"/>
  <c r="G24" i="2"/>
  <c r="G20" i="2"/>
  <c r="G16" i="2"/>
  <c r="G12" i="2"/>
  <c r="G55" i="2"/>
  <c r="G51" i="2"/>
  <c r="G47" i="2"/>
  <c r="G43" i="2"/>
  <c r="G39" i="2"/>
  <c r="G35" i="2"/>
  <c r="G31" i="2"/>
  <c r="G27" i="2"/>
  <c r="G23" i="2"/>
  <c r="G19" i="2"/>
  <c r="G15" i="2"/>
  <c r="G11" i="2"/>
  <c r="G98" i="2"/>
  <c r="G94" i="2"/>
  <c r="G90" i="2"/>
  <c r="G86" i="2"/>
  <c r="G82" i="2"/>
  <c r="G78" i="2"/>
  <c r="G74" i="2"/>
  <c r="G70" i="2"/>
  <c r="G66" i="2"/>
  <c r="G62" i="2"/>
  <c r="G58" i="2"/>
  <c r="G54" i="2"/>
  <c r="G50" i="2"/>
  <c r="G46" i="2"/>
  <c r="G42" i="2"/>
  <c r="G38" i="2"/>
  <c r="G34" i="2"/>
  <c r="G30" i="2"/>
  <c r="G26" i="2"/>
  <c r="G22" i="2"/>
  <c r="G18" i="2"/>
  <c r="G14" i="2"/>
  <c r="G10" i="2"/>
</calcChain>
</file>

<file path=xl/sharedStrings.xml><?xml version="1.0" encoding="utf-8"?>
<sst xmlns="http://schemas.openxmlformats.org/spreadsheetml/2006/main" count="1206" uniqueCount="329">
  <si>
    <t>Periodicidad: Trimestral</t>
  </si>
  <si>
    <t>Periodo</t>
  </si>
  <si>
    <t xml:space="preserve">Indicadores económicos de coyuntura &gt; Actividad turística, base 2008 &gt; Series originales &gt; Producto interno bruto nacional y turístico &gt; Índices de volumen físico &gt; Turístico Bienes(Índice base 2008 = 100) </t>
  </si>
  <si>
    <t xml:space="preserve">Indicadores económicos de coyuntura &gt; Actividad turística, base 2008 &gt; Series originales &gt; Producto interno bruto nacional y turístico &gt; Índices de volumen físico &gt; Turístico Servicios(Índice base 2008 = 100) </t>
  </si>
  <si>
    <t xml:space="preserve">Indicadores económicos de coyuntura &gt; Actividad turística, base 2008 &gt; Series originales &gt; Producto interno bruto nacional y turístico &gt; Variación anual Total nacional(Porcentaje) </t>
  </si>
  <si>
    <t xml:space="preserve">Indicadores económicos de coyuntura &gt; Actividad turística, base 2008 &gt; Series originales &gt; Producto interno bruto nacional y turístico &gt; Variación anual &gt; Turístico Total(Porcentaje) </t>
  </si>
  <si>
    <t xml:space="preserve">Indicadores económicos de coyuntura &gt; Actividad turística, base 2008 &gt; Series originales &gt; Producto interno bruto nacional y turístico &gt; Variación anual &gt; Turístico Bienes(Porcentaje) </t>
  </si>
  <si>
    <t xml:space="preserve">Indicadores económicos de coyuntura &gt; Actividad turística, base 2008 &gt; Series originales &gt; Producto interno bruto nacional y turístico &gt; Variación anual &gt; Turístico Servicios(Porcentaje) </t>
  </si>
  <si>
    <t xml:space="preserve">Indicadores económicos de coyuntura &gt; Actividad turística, base 2008 &gt; Series originales &gt; Consumo privado nacional y turístico interior &gt; Índices de volumen físico Consumo privado nacional(Índice base 2008 = 100) </t>
  </si>
  <si>
    <t xml:space="preserve">Indicadores económicos de coyuntura &gt; Actividad turística, base 2008 &gt; Series originales &gt; Consumo privado nacional y turístico interior &gt; Índices de volumen físico &gt; Consumo turístico interior Total(Índice base 2008 = 100) </t>
  </si>
  <si>
    <t xml:space="preserve">Indicadores económicos de coyuntura &gt; Actividad turística, base 2008 &gt; Series originales &gt; Consumo privado nacional y turístico interior &gt; Índices de volumen físico &gt; Consumo turístico interior Interno(Índice base 2008 = 100) </t>
  </si>
  <si>
    <t xml:space="preserve">Indicadores económicos de coyuntura &gt; Actividad turística, base 2008 &gt; Series originales &gt; Consumo privado nacional y turístico interior &gt; Índices de volumen físico &gt; Consumo turístico interior Receptivo(Índice base 2008 = 100) </t>
  </si>
  <si>
    <t xml:space="preserve">Indicadores económicos de coyuntura &gt; Actividad turística, base 2008 &gt; Series originales &gt; Consumo privado nacional y turístico interior &gt; Variación anual Consumo privado nacional(Porcentaje) </t>
  </si>
  <si>
    <t xml:space="preserve">Indicadores económicos de coyuntura &gt; Actividad turística, base 2008 &gt; Series originales &gt; Consumo privado nacional y turístico interior &gt; Variación anual &gt; Consumo turístico interior Total(Porcentaje) </t>
  </si>
  <si>
    <t xml:space="preserve">Indicadores económicos de coyuntura &gt; Actividad turística, base 2008 &gt; Series originales &gt; Consumo privado nacional y turístico interior &gt; Variación anual &gt; Consumo turístico interior Interno(Porcentaje) </t>
  </si>
  <si>
    <t xml:space="preserve">Indicadores económicos de coyuntura &gt; Actividad turística, base 2008 &gt; Series originales &gt; Consumo privado nacional y turístico interior &gt; Variación anual &gt; Consumo turístico interior Receptivo(Porcentaje) </t>
  </si>
  <si>
    <t xml:space="preserve">Cuentas nacionales &gt; Producto interno bruto trimestral, base 2008 &gt; Valores a precios de 2008 Producto interno bruto, a precios de mercado a/ (Millones de pesos a precios de 2008) </t>
  </si>
  <si>
    <t xml:space="preserve">Cuentas nacionales &gt; Producto interno bruto trimestral, base 2008 &gt; Valores a precios de 2008 Impuestos a los productos, netos a/ (Millones de pesos a precios de 2008) </t>
  </si>
  <si>
    <t xml:space="preserve">Cuentas nacionales &gt; Producto interno bruto trimestral, base 2008 &gt; Valores a precios de 2008 Valor agregado bruto a precios básicos a/ (Millones de pesos a precios de 2008) </t>
  </si>
  <si>
    <t xml:space="preserve">Cuentas nacionales &gt; Producto interno bruto trimestral, base 2008 &gt; Valores a precios de 2008 &gt; Actividades primarias Total actividades primarias a/ (Millones de pesos a precios de 2008) </t>
  </si>
  <si>
    <t xml:space="preserve">Cuentas nacionales &gt; Producto interno bruto trimestral, base 2008 &gt; Valores a precios de 2008 &gt; Actividades primarias &gt; 11 Agricultura, cría y explotación de animales, aprovechamiento forestal, pesca y caza Total sector 11 a/ (Millones de pesos a precios de 2008) </t>
  </si>
  <si>
    <t xml:space="preserve">Cuentas nacionales &gt; Producto interno bruto trimestral, base 2008 &gt; Valores a precios de 2008 &gt; Actividades primarias &gt; 11 Agricultura, cría y explotación de animales, aprovechamiento forestal, pesca y caza 111 Agricultura a/ (Millones de pesos a precios de 2008) </t>
  </si>
  <si>
    <t xml:space="preserve">Cuentas nacionales &gt; Producto interno bruto trimestral, base 2008 &gt; Valores a precios de 2008 &gt; Actividades primarias &gt; 11 Agricultura, cría y explotación de animales, aprovechamiento forestal, pesca y caza 112 Cría y explotación de animales a/ (Millones de pesos a precios de 2008) </t>
  </si>
  <si>
    <t xml:space="preserve">Cuentas nacionales &gt; Producto interno bruto trimestral, base 2008 &gt; Valores a precios de 2008 &gt; Actividades primarias &gt; 11 Agricultura, cría y explotación de animales, aprovechamiento forestal, pesca y caza 113 Aprovechamiento forestal a/ (Millones de pesos a precios de 2008) </t>
  </si>
  <si>
    <t xml:space="preserve">Cuentas nacionales &gt; Producto interno bruto trimestral, base 2008 &gt; Valores a precios de 2008 &gt; Actividades primarias &gt; 11 Agricultura, cría y explotación de animales, aprovechamiento forestal, pesca y caza 114 Pesca, caza y captura a/ (Millones de pesos a precios de 2008) </t>
  </si>
  <si>
    <t xml:space="preserve">Cuentas nacionales &gt; Producto interno bruto trimestral, base 2008 &gt; Valores a precios de 2008 &gt; Actividades primarias &gt; 11 Agricultura, cría y explotación de animales, aprovechamiento forestal, pesca y caza 115 Servicios relacionados con las actividades agropecuarias y forestales a/ (Millones de pesos a precios de 2008) </t>
  </si>
  <si>
    <t xml:space="preserve">Cuentas nacionales &gt; Producto interno bruto trimestral, base 2008 &gt; Valores a precios de 2008 &gt; Actividades secundarias Total actividades secundarias a/ (Millones de pesos a precios de 2008) </t>
  </si>
  <si>
    <t xml:space="preserve">Cuentas nacionales &gt; Producto interno bruto trimestral, base 2008 &gt; Valores a precios de 2008 &gt; Actividades secundarias &gt; 21 Minería Total sector 21 a/ (Millones de pesos a precios de 2008) </t>
  </si>
  <si>
    <t xml:space="preserve">Cuentas nacionales &gt; Producto interno bruto trimestral, base 2008 &gt; Valores a precios de 2008 &gt; Actividades secundarias &gt; 21 Minería 211 Extracción de petróleo y gas a/ (Millones de pesos a precios de 2008) </t>
  </si>
  <si>
    <t xml:space="preserve">Cuentas nacionales &gt; Producto interno bruto trimestral, base 2008 &gt; Valores a precios de 2008 &gt; Actividades secundarias &gt; 21 Minería 212 Minería de minerales metálicos y no metálicos, excepto petróleo y gas a/ (Millones de pesos a precios de 2008) </t>
  </si>
  <si>
    <t xml:space="preserve">Cuentas nacionales &gt; Producto interno bruto trimestral, base 2008 &gt; Valores a precios de 2008 &gt; Actividades secundarias &gt; 21 Minería 213 Servicios relacionados con la minería a/ (Millones de pesos a precios de 2008) </t>
  </si>
  <si>
    <t xml:space="preserve">Cuentas nacionales &gt; Producto interno bruto trimestral, base 2008 &gt; Valores a precios de 2008 &gt; Actividades secundarias &gt; 22 Generación, transmisión y distribución de energía eléctrica, suministro de  agua y de gas por ductos al consumidor final Total sector 22 a/ (Millones de pesos a precios de 2008) </t>
  </si>
  <si>
    <t xml:space="preserve">Cuentas nacionales &gt; Producto interno bruto trimestral, base 2008 &gt; Valores a precios de 2008 &gt; Actividades secundarias &gt; 22 Generación, transmisión y distribución de energía eléctrica, suministro de  agua y de gas por ductos al consumidor final 221 Generación,  transmisión y distribución de energía eléctrica a/ (Millones de pesos a precios de 2008) </t>
  </si>
  <si>
    <t xml:space="preserve">Cuentas nacionales &gt; Producto interno bruto trimestral, base 2008 &gt; Valores a precios de 2008 &gt; Actividades secundarias &gt; 22 Generación, transmisión y distribución de energía eléctrica, suministro de  agua y de gas por ductos al consumidor final 222 Suministro de agua y suministro de gas por ductos al consumidor final a/ (Millones de pesos a precios de 2008) </t>
  </si>
  <si>
    <t xml:space="preserve">Cuentas nacionales &gt; Producto interno bruto trimestral, base 2008 &gt; Valores a precios de 2008 &gt; Actividades secundarias &gt; 23 Construcción Total sector 23 a/ (Millones de pesos a precios de 2008) </t>
  </si>
  <si>
    <t xml:space="preserve">Cuentas nacionales &gt; Producto interno bruto trimestral, base 2008 &gt; Valores a precios de 2008 &gt; Actividades secundarias &gt; 23 Construcción 236 Edificación a/ (Millones de pesos a precios de 2008) </t>
  </si>
  <si>
    <t xml:space="preserve">Cuentas nacionales &gt; Producto interno bruto trimestral, base 2008 &gt; Valores a precios de 2008 &gt; Actividades secundarias &gt; 23 Construcción 237 Construcción de obras de ingeniería civil a/ (Millones de pesos a precios de 2008) </t>
  </si>
  <si>
    <t xml:space="preserve">Cuentas nacionales &gt; Producto interno bruto trimestral, base 2008 &gt; Valores a precios de 2008 &gt; Actividades secundarias &gt; 23 Construcción 238 Trabajos especializados para la construcción a/ (Millones de pesos a precios de 2008) </t>
  </si>
  <si>
    <t xml:space="preserve">Cuentas nacionales &gt; Producto interno bruto trimestral, base 2008 &gt; Valores a precios de 2008 &gt; Actividades secundarias &gt; 31-33 Industrias manufactureras Total sector 31-33 a/ (Millones de pesos a precios de 2008) </t>
  </si>
  <si>
    <t xml:space="preserve">Cuentas nacionales &gt; Producto interno bruto trimestral, base 2008 &gt; Valores a precios de 2008 &gt; Actividades secundarias &gt; 31-33 Industrias manufactureras &gt; 311 Industria alimentaria Total subsector 311 a/ (Millones de pesos a precios de 2008) </t>
  </si>
  <si>
    <t xml:space="preserve">Cuentas nacionales &gt; Producto interno bruto trimestral, base 2008 &gt; Valores a precios de 2008 &gt; Actividades secundarias &gt; 31-33 Industrias manufactureras &gt; 311 Industria alimentaria 3111 Elaboración de alimentos para animales a/ (Millones de pesos a precios de 2008) </t>
  </si>
  <si>
    <t xml:space="preserve">Cuentas nacionales &gt; Producto interno bruto trimestral, base 2008 &gt; Valores a precios de 2008 &gt; Actividades secundarias &gt; 31-33 Industrias manufactureras &gt; 311 Industria alimentaria 3112 Molienda de granos y de semillas y obtención de aceites y grasas a/ (Millones de pesos a precios de 2008) </t>
  </si>
  <si>
    <t xml:space="preserve">Cuentas nacionales &gt; Producto interno bruto trimestral, base 2008 &gt; Valores a precios de 2008 &gt; Actividades secundarias &gt; 31-33 Industrias manufactureras &gt; 311 Industria alimentaria 3113 Elaboración de azúcares, chocolates, dulces y similares a/ (Millones de pesos a precios de 2008) </t>
  </si>
  <si>
    <t xml:space="preserve">Cuentas nacionales &gt; Producto interno bruto trimestral, base 2008 &gt; Valores a precios de 2008 &gt; Actividades secundarias &gt; 31-33 Industrias manufactureras &gt; 311 Industria alimentaria 3114 Conservación de frutas, verduras y alimentos preparados a/ (Millones de pesos a precios de 2008) </t>
  </si>
  <si>
    <t xml:space="preserve">Cuentas nacionales &gt; Producto interno bruto trimestral, base 2008 &gt; Valores a precios de 2008 &gt; Actividades secundarias &gt; 31-33 Industrias manufactureras &gt; 311 Industria alimentaria 3115 Elaboración de productos lácteos a/ (Millones de pesos a precios de 2008) </t>
  </si>
  <si>
    <t xml:space="preserve">Cuentas nacionales &gt; Producto interno bruto trimestral, base 2008 &gt; Valores a precios de 2008 &gt; Actividades secundarias &gt; 31-33 Industrias manufactureras &gt; 311 Industria alimentaria 3116 Matanza, empacado y procesamiento de carne de ganado, aves y otros animales comestibles a/ (Millones de pesos a precios de 2008) </t>
  </si>
  <si>
    <t xml:space="preserve">Cuentas nacionales &gt; Producto interno bruto trimestral, base 2008 &gt; Valores a precios de 2008 &gt; Actividades secundarias &gt; 31-33 Industrias manufactureras &gt; 311 Industria alimentaria 3117 Preparación y envasado de pescados y mariscos a/ (Millones de pesos a precios de 2008) </t>
  </si>
  <si>
    <t xml:space="preserve">Cuentas nacionales &gt; Producto interno bruto trimestral, base 2008 &gt; Valores a precios de 2008 &gt; Actividades secundarias &gt; 31-33 Industrias manufactureras &gt; 311 Industria alimentaria 3118 Elaboración de productos de panadería y tortillas a/ (Millones de pesos a precios de 2008) </t>
  </si>
  <si>
    <t xml:space="preserve">Cuentas nacionales &gt; Producto interno bruto trimestral, base 2008 &gt; Valores a precios de 2008 &gt; Actividades secundarias &gt; 31-33 Industrias manufactureras &gt; 311 Industria alimentaria 3119 Otras industrias alimentarias a/ (Millones de pesos a precios de 2008) </t>
  </si>
  <si>
    <t xml:space="preserve">Cuentas nacionales &gt; Producto interno bruto trimestral, base 2008 &gt; Valores a precios de 2008 &gt; Actividades secundarias &gt; 31-33 Industrias manufactureras &gt; 312 Industria de las bebidas y del tabaco Total subsector 312 a/ (Millones de pesos a precios de 2008) </t>
  </si>
  <si>
    <t xml:space="preserve">Cuentas nacionales &gt; Producto interno bruto trimestral, base 2008 &gt; Valores a precios de 2008 &gt; Actividades secundarias &gt; 31-33 Industrias manufactureras &gt; 312 Industria de las bebidas y del tabaco 3121 Industria de las bebidas a/ (Millones de pesos a precios de 2008) </t>
  </si>
  <si>
    <t xml:space="preserve">Cuentas nacionales &gt; Producto interno bruto trimestral, base 2008 &gt; Valores a precios de 2008 &gt; Actividades secundarias &gt; 31-33 Industrias manufactureras &gt; 312 Industria de las bebidas y del tabaco 3122 Industria del tabaco a/ (Millones de pesos a precios de 2008) </t>
  </si>
  <si>
    <t xml:space="preserve">Cuentas nacionales &gt; Producto interno bruto trimestral, base 2008 &gt; Valores a precios de 2008 &gt; Actividades secundarias &gt; 31-33 Industrias manufactureras &gt; 313 Fabricación de insumos textiles y acabado de textiles Total subsector 313 a/ (Millones de pesos a precios de 2008) </t>
  </si>
  <si>
    <t xml:space="preserve">Cuentas nacionales &gt; Producto interno bruto trimestral, base 2008 &gt; Valores a precios de 2008 &gt; Actividades secundarias &gt; 31-33 Industrias manufactureras &gt; 313 Fabricación de insumos textiles y acabado de textiles 3131 Preparación e hilado de fibras textiles, y fabricación de hilos a/ (Millones de pesos a precios de 2008) </t>
  </si>
  <si>
    <t xml:space="preserve">Cuentas nacionales &gt; Producto interno bruto trimestral, base 2008 &gt; Valores a precios de 2008 &gt; Actividades secundarias &gt; 31-33 Industrias manufactureras &gt; 313 Fabricación de insumos textiles y acabado de textiles 3132 Fabricación de telas a/ (Millones de pesos a precios de 2008) </t>
  </si>
  <si>
    <t xml:space="preserve">Cuentas nacionales &gt; Producto interno bruto trimestral, base 2008 &gt; Valores a precios de 2008 &gt; Actividades secundarias &gt; 31-33 Industrias manufactureras &gt; 313 Fabricación de insumos textiles y acabado de textiles 3133 Acabado de productos textiles y fabricación de telas recubiertas a/ (Millones de pesos a precios de 2008) </t>
  </si>
  <si>
    <t xml:space="preserve">Cuentas nacionales &gt; Producto interno bruto trimestral, base 2008 &gt; Valores a precios de 2008 &gt; Actividades secundarias &gt; 31-33 Industrias manufactureras &gt; 314 Fabricación de productos textiles, excepto prendas de vestir Total subsector 314 a/ (Millones de pesos a precios de 2008) </t>
  </si>
  <si>
    <t xml:space="preserve">Cuentas nacionales &gt; Producto interno bruto trimestral, base 2008 &gt; Valores a precios de 2008 &gt; Actividades secundarias &gt; 31-33 Industrias manufactureras &gt; 314 Fabricación de productos textiles, excepto prendas de vestir 3141 Confección de alfombras, blancos y similares a/ (Millones de pesos a precios de 2008) </t>
  </si>
  <si>
    <t xml:space="preserve">Cuentas nacionales &gt; Producto interno bruto trimestral, base 2008 &gt; Valores a precios de 2008 &gt; Actividades secundarias &gt; 31-33 Industrias manufactureras &gt; 314 Fabricación de productos textiles, excepto prendas de vestir 3149 Fabricación de otros productos textiles, excepto prendas de vestir a/ (Millones de pesos a precios de 2008) </t>
  </si>
  <si>
    <t xml:space="preserve">Cuentas nacionales &gt; Producto interno bruto trimestral, base 2008 &gt; Valores a precios de 2008 &gt; Actividades secundarias &gt; 31-33 Industrias manufactureras &gt; 315 Fabricación de prendas de vestir Total subsector 315 a/ (Millones de pesos a precios de 2008) </t>
  </si>
  <si>
    <t xml:space="preserve">Cuentas nacionales &gt; Producto interno bruto trimestral, base 2008 &gt; Valores a precios de 2008 &gt; Actividades secundarias &gt; 31-33 Industrias manufactureras &gt; 315 Fabricación de prendas de vestir 3151 Fabricación de prendas de vestir de punto a/ (Millones de pesos a precios de 2008) </t>
  </si>
  <si>
    <t xml:space="preserve">Cuentas nacionales &gt; Producto interno bruto trimestral, base 2008 &gt; Valores a precios de 2008 &gt; Actividades secundarias &gt; 31-33 Industrias manufactureras &gt; 315 Fabricación de prendas de vestir 3152 Confección de prendas de vestir a/ (Millones de pesos a precios de 2008) </t>
  </si>
  <si>
    <t xml:space="preserve">Cuentas nacionales &gt; Producto interno bruto trimestral, base 2008 &gt; Valores a precios de 2008 &gt; Actividades secundarias &gt; 31-33 Industrias manufactureras &gt; 315 Fabricación de prendas de vestir 3159 Confección de accesorios de vestir y otras prendas de vestir no clasificados en otra parte a/ (Millones de pesos a precios de 2008) </t>
  </si>
  <si>
    <t xml:space="preserve">Cuentas nacionales &gt; Producto interno bruto trimestral, base 2008 &gt; Valores a precios de 2008 &gt; Actividades secundarias &gt; 31-33 Industrias manufactureras &gt; 316 Curtido y acabado de cuero y piel,  y fabricación de productos de cuero, piel y materiales sucedáneos Total subsector 316 a/ (Millones de pesos a precios de 2008) </t>
  </si>
  <si>
    <t xml:space="preserve">Cuentas nacionales &gt; Producto interno bruto trimestral, base 2008 &gt; Valores a precios de 2008 &gt; Actividades secundarias &gt; 31-33 Industrias manufactureras &gt; 316 Curtido y acabado de cuero y piel,  y fabricación de productos de cuero, piel y materiales sucedáneos 3161 Curtido y acabado de cuero y piel a/ (Millones de pesos a precios de 2008) </t>
  </si>
  <si>
    <t xml:space="preserve">Cuentas nacionales &gt; Producto interno bruto trimestral, base 2008 &gt; Valores a precios de 2008 &gt; Actividades secundarias &gt; 31-33 Industrias manufactureras &gt; 316 Curtido y acabado de cuero y piel,  y fabricación de productos de cuero, piel y materiales sucedáneos 3162 Fabricación de calzado a/ (Millones de pesos a precios de 2008) </t>
  </si>
  <si>
    <t xml:space="preserve">Cuentas nacionales &gt; Producto interno bruto trimestral, base 2008 &gt; Valores a precios de 2008 &gt; Actividades secundarias &gt; 31-33 Industrias manufactureras &gt; 316 Curtido y acabado de cuero y piel,  y fabricación de productos de cuero, piel y materiales sucedáneos 3169 Fabricación de otros productos de cuero, piel y materiales sucedáneos a/ (Millones de pesos a precios de 2008) </t>
  </si>
  <si>
    <t xml:space="preserve">Cuentas nacionales &gt; Producto interno bruto trimestral, base 2008 &gt; Valores a precios de 2008 &gt; Actividades secundarias &gt; 31-33 Industrias manufactureras &gt; 321 Industria de la madera Total subsector 321 a/ (Millones de pesos a precios de 2008) </t>
  </si>
  <si>
    <t xml:space="preserve">Cuentas nacionales &gt; Producto interno bruto trimestral, base 2008 &gt; Valores a precios de 2008 &gt; Actividades secundarias &gt; 31-33 Industrias manufactureras &gt; 321 Industria de la madera 3211 Aserrado y conservación de la madera a/ (Millones de pesos a precios de 2008) </t>
  </si>
  <si>
    <t xml:space="preserve">Cuentas nacionales &gt; Producto interno bruto trimestral, base 2008 &gt; Valores a precios de 2008 &gt; Actividades secundarias &gt; 31-33 Industrias manufactureras &gt; 321 Industria de la madera 3212 Fabricación de laminados y aglutinados de madera a/ (Millones de pesos a precios de 2008) </t>
  </si>
  <si>
    <t xml:space="preserve">Cuentas nacionales &gt; Producto interno bruto trimestral, base 2008 &gt; Valores a precios de 2008 &gt; Actividades secundarias &gt; 31-33 Industrias manufactureras &gt; 321 Industria de la madera 3219 Fabricación de otros productos de madera a/ (Millones de pesos a precios de 2008) </t>
  </si>
  <si>
    <t xml:space="preserve">Cuentas nacionales &gt; Producto interno bruto trimestral, base 2008 &gt; Valores a precios de 2008 &gt; Actividades secundarias &gt; 31-33 Industrias manufactureras &gt; 322 Industria del papel Total subsector 322 a/ (Millones de pesos a precios de 2008) </t>
  </si>
  <si>
    <t xml:space="preserve">Cuentas nacionales &gt; Producto interno bruto trimestral, base 2008 &gt; Valores a precios de 2008 &gt; Actividades secundarias &gt; 31-33 Industrias manufactureras &gt; 322 Industria del papel 3221 Fabricación de pulpa, papel y cartón a/ (Millones de pesos a precios de 2008) </t>
  </si>
  <si>
    <t xml:space="preserve">Cuentas nacionales &gt; Producto interno bruto trimestral, base 2008 &gt; Valores a precios de 2008 &gt; Actividades secundarias &gt; 31-33 Industrias manufactureras &gt; 322 Industria del papel 3222 Fabricación de productos de cartón y papel a/ (Millones de pesos a precios de 2008) </t>
  </si>
  <si>
    <t xml:space="preserve">Cuentas nacionales &gt; Producto interno bruto trimestral, base 2008 &gt; Valores a precios de 2008 &gt; Actividades secundarias &gt; 31-33 Industrias manufactureras 323 Impresión e industrias conexas a/ (Millones de pesos a precios de 2008) </t>
  </si>
  <si>
    <t xml:space="preserve">Cuentas nacionales &gt; Producto interno bruto trimestral, base 2008 &gt; Valores a precios de 2008 &gt; Actividades secundarias &gt; 31-33 Industrias manufactureras 324 Fabricación de productos derivados del petróleo y del carbón a/ (Millones de pesos a precios de 2008) </t>
  </si>
  <si>
    <t xml:space="preserve">Cuentas nacionales &gt; Producto interno bruto trimestral, base 2008 &gt; Valores a precios de 2008 &gt; Actividades secundarias &gt; 31-33 Industrias manufactureras &gt; 325 Industria química Total subsector 325 a/ (Millones de pesos a precios de 2008) </t>
  </si>
  <si>
    <t xml:space="preserve">Cuentas nacionales &gt; Producto interno bruto trimestral, base 2008 &gt; Valores a precios de 2008 &gt; Actividades secundarias &gt; 31-33 Industrias manufactureras &gt; 325 Industria química 3251 Fabricación de productos químicos básicos a/ (Millones de pesos a precios de 2008) </t>
  </si>
  <si>
    <t xml:space="preserve">Cuentas nacionales &gt; Producto interno bruto trimestral, base 2008 &gt; Valores a precios de 2008 &gt; Actividades secundarias &gt; 31-33 Industrias manufactureras &gt; 325 Industria química 3252 Fabricación de resinas y hules sintéticos, y fibras químicas a/ (Millones de pesos a precios de 2008) </t>
  </si>
  <si>
    <t xml:space="preserve">Cuentas nacionales &gt; Producto interno bruto trimestral, base 2008 &gt; Valores a precios de 2008 &gt; Actividades secundarias &gt; 31-33 Industrias manufactureras &gt; 325 Industria química 3253 Fabricación de fertilizantes, pesticidas y otros agroquímicos a/ (Millones de pesos a precios de 2008) </t>
  </si>
  <si>
    <t xml:space="preserve">Cuentas nacionales &gt; Producto interno bruto trimestral, base 2008 &gt; Valores a precios de 2008 &gt; Actividades secundarias &gt; 31-33 Industrias manufactureras &gt; 325 Industria química 3254 Fabricación de productos farmacéuticos a/ (Millones de pesos a precios de 2008) </t>
  </si>
  <si>
    <t xml:space="preserve">Cuentas nacionales &gt; Producto interno bruto trimestral, base 2008 &gt; Valores a precios de 2008 &gt; Actividades secundarias &gt; 31-33 Industrias manufactureras &gt; 325 Industria química 3255 Fabricación de pinturas, recubrimientos y adhesivos a/ (Millones de pesos a precios de 2008) </t>
  </si>
  <si>
    <t xml:space="preserve">Cuentas nacionales &gt; Producto interno bruto trimestral, base 2008 &gt; Valores a precios de 2008 &gt; Actividades secundarias &gt; 31-33 Industrias manufactureras &gt; 325 Industria química 3256 Fabricación de jabones, limpiadores y preparaciones de tocador a/ (Millones de pesos a precios de 2008) </t>
  </si>
  <si>
    <t xml:space="preserve">Cuentas nacionales &gt; Producto interno bruto trimestral, base 2008 &gt; Valores a precios de 2008 &gt; Actividades secundarias &gt; 31-33 Industrias manufactureras &gt; 325 Industria química 3259 Fabricación de otros productos químicos a/ (Millones de pesos a precios de 2008) </t>
  </si>
  <si>
    <t xml:space="preserve">Cuentas nacionales &gt; Producto interno bruto trimestral, base 2008 &gt; Valores a precios de 2008 &gt; Actividades secundarias &gt; 31-33 Industrias manufactureras &gt; 326 Industria del plástico y del hule Total subsector 326 a/ (Millones de pesos a precios de 2008) </t>
  </si>
  <si>
    <t xml:space="preserve">Cuentas nacionales &gt; Producto interno bruto trimestral, base 2008 &gt; Valores a precios de 2008 &gt; Actividades secundarias &gt; 31-33 Industrias manufactureras &gt; 326 Industria del plástico y del hule 3261 Fabricación de productos de plástico a/ (Millones de pesos a precios de 2008) </t>
  </si>
  <si>
    <t xml:space="preserve">Cuentas nacionales &gt; Producto interno bruto trimestral, base 2008 &gt; Valores a precios de 2008 &gt; Actividades secundarias &gt; 31-33 Industrias manufactureras &gt; 326 Industria del plástico y del hule 3262 Fabricación de productos de hule a/ (Millones de pesos a precios de 2008) </t>
  </si>
  <si>
    <t xml:space="preserve">Cuentas nacionales &gt; Producto interno bruto trimestral, base 2008 &gt; Valores a precios de 2008 &gt; Actividades secundarias &gt; 31-33 Industrias manufactureras &gt; 327 Fabricación de productos a base de minerales no metálicos Total subsector 327 a/ (Millones de pesos a precios de 2008) </t>
  </si>
  <si>
    <t xml:space="preserve">Cuentas nacionales &gt; Producto interno bruto trimestral, base 2008 &gt; Valores a precios de 2008 &gt; Actividades secundarias &gt; 31-33 Industrias manufactureras &gt; 327 Fabricación de productos a base de minerales no metálicos 3271 Fabricación de productos a base de arcillas y minerales refractarios a/ (Millones de pesos a precios de 2008) </t>
  </si>
  <si>
    <t xml:space="preserve">Cuentas nacionales &gt; Producto interno bruto trimestral, base 2008 &gt; Valores a precios de 2008 &gt; Actividades secundarias &gt; 31-33 Industrias manufactureras &gt; 327 Fabricación de productos a base de minerales no metálicos 3272 Fabricación de vidrio y productos de vidrio a/ (Millones de pesos a precios de 2008) </t>
  </si>
  <si>
    <t xml:space="preserve">Cuentas nacionales &gt; Producto interno bruto trimestral, base 2008 &gt; Valores a precios de 2008 &gt; Actividades secundarias &gt; 31-33 Industrias manufactureras &gt; 327 Fabricación de productos a base de minerales no metálicos 3273 Fabricación de cemento y productos de concreto a/ (Millones de pesos a precios de 2008) </t>
  </si>
  <si>
    <t xml:space="preserve">Cuentas nacionales &gt; Producto interno bruto trimestral, base 2008 &gt; Valores a precios de 2008 &gt; Actividades secundarias &gt; 31-33 Industrias manufactureras &gt; 327 Fabricación de productos a base de minerales no metálicos 3274 Fabricación de cal, yeso y productos de yeso a/ (Millones de pesos a precios de 2008) </t>
  </si>
  <si>
    <t xml:space="preserve">Cuentas nacionales &gt; Producto interno bruto trimestral, base 2008 &gt; Valores a precios de 2008 &gt; Actividades secundarias &gt; 31-33 Industrias manufactureras &gt; 327 Fabricación de productos a base de minerales no metálicos 3279 Fabricación de otros productos a base de minerales no metálicos a/ (Millones de pesos a precios de 2008) </t>
  </si>
  <si>
    <t xml:space="preserve">Cuentas nacionales &gt; Producto interno bruto trimestral, base 2008 &gt; Valores a precios de 2008 &gt; Actividades secundarias &gt; 31-33 Industrias manufactureras &gt; 331 Industrias metálicas básicas Total subsector 331 a/ (Millones de pesos a precios de 2008) </t>
  </si>
  <si>
    <t xml:space="preserve">Cuentas nacionales &gt; Producto interno bruto trimestral, base 2008 &gt; Valores a precios de 2008 &gt; Actividades secundarias &gt; 31-33 Industrias manufactureras &gt; 331 Industrias metálicas básicas 3311 Industria básica del hierro y del acero a/ (Millones de pesos a precios de 2008) </t>
  </si>
  <si>
    <t xml:space="preserve">Cuentas nacionales &gt; Producto interno bruto trimestral, base 2008 &gt; Valores a precios de 2008 &gt; Actividades secundarias &gt; 31-33 Industrias manufactureras &gt; 331 Industrias metálicas básicas 3312 Fabricación de productos de hierro y acero a/ (Millones de pesos a precios de 2008) </t>
  </si>
  <si>
    <t xml:space="preserve">Cuentas nacionales &gt; Producto interno bruto trimestral, base 2008 &gt; Valores a precios de 2008 &gt; Actividades secundarias &gt; 31-33 Industrias manufactureras &gt; 331 Industrias metálicas básicas 3313 Industria básica del aluminio a/ (Millones de pesos a precios de 2008) </t>
  </si>
  <si>
    <t xml:space="preserve">Cuentas nacionales &gt; Producto interno bruto trimestral, base 2008 &gt; Valores a precios de 2008 &gt; Actividades secundarias &gt; 31-33 Industrias manufactureras &gt; 331 Industrias metálicas básicas 3314 Industrias de metales no ferrosos, excepto aluminio a/ (Millones de pesos a precios de 2008) </t>
  </si>
  <si>
    <t xml:space="preserve">Cuentas nacionales &gt; Producto interno bruto trimestral, base 2008 &gt; Valores a precios de 2008 &gt; Actividades secundarias &gt; 31-33 Industrias manufactureras &gt; 331 Industrias metálicas básicas 3315 Moldeo por fundición de piezas metálicas a/ (Millones de pesos a precios de 2008) </t>
  </si>
  <si>
    <t xml:space="preserve">Cuentas nacionales &gt; Producto interno bruto trimestral, base 2008 &gt; Valores a precios de 2008 &gt; Actividades secundarias &gt; 31-33 Industrias manufactureras &gt; 332 Fabricación de productos metálicos Total subsector 332 a/ (Millones de pesos a precios de 2008) </t>
  </si>
  <si>
    <t xml:space="preserve">Cuentas nacionales &gt; Producto interno bruto trimestral, base 2008 &gt; Valores a precios de 2008 &gt; Actividades secundarias &gt; 31-33 Industrias manufactureras &gt; 332 Fabricación de productos metálicos 3321 Fabricación de productos metálicos forjados y troquelados a/ (Millones de pesos a precios de 2008) </t>
  </si>
  <si>
    <t xml:space="preserve">Cuentas nacionales &gt; Producto interno bruto trimestral, base 2008 &gt; Valores a precios de 2008 &gt; Actividades secundarias &gt; 31-33 Industrias manufactureras &gt; 332 Fabricación de productos metálicos 3322 Fabricación de herramientas de mano sin motor y utensilios de cocina metálicos a/ (Millones de pesos a precios de 2008) </t>
  </si>
  <si>
    <t xml:space="preserve">Cuentas nacionales &gt; Producto interno bruto trimestral, base 2008 &gt; Valores a precios de 2008 &gt; Actividades secundarias &gt; 31-33 Industrias manufactureras &gt; 332 Fabricación de productos metálicos 3323 Fabricación de estructuras metálicas y productos de herrería a/ (Millones de pesos a precios de 2008) </t>
  </si>
  <si>
    <t xml:space="preserve">Cuentas nacionales &gt; Producto interno bruto trimestral, base 2008 &gt; Valores a precios de 2008 &gt; Actividades secundarias &gt; 31-33 Industrias manufactureras &gt; 332 Fabricación de productos metálicos 3324 Fabricación de calderas, tanques y envases metálicos a/ (Millones de pesos a precios de 2008) </t>
  </si>
  <si>
    <t xml:space="preserve">Cuentas nacionales &gt; Producto interno bruto trimestral, base 2008 &gt; Valores a precios de 2008 &gt; Actividades secundarias &gt; 31-33 Industrias manufactureras &gt; 332 Fabricación de productos metálicos 3325 Fabricación de herrajes y cerraduras a/ (Millones de pesos a precios de 2008) </t>
  </si>
  <si>
    <t xml:space="preserve">Cuentas nacionales &gt; Producto interno bruto trimestral, base 2008 &gt; Valores a precios de 2008 &gt; Actividades secundarias &gt; 31-33 Industrias manufactureras &gt; 332 Fabricación de productos metálicos 3326 Fabricación de alambre, productos de alambre y resortes a/ (Millones de pesos a precios de 2008) </t>
  </si>
  <si>
    <t xml:space="preserve">Cuentas nacionales &gt; Producto interno bruto trimestral, base 2008 &gt; Valores a precios de 2008 &gt; Actividades secundarias &gt; 31-33 Industrias manufactureras &gt; 332 Fabricación de productos metálicos 3327 Maquinado de piezas metálicas y fabricación de tornillos a/ (Millones de pesos a precios de 2008) </t>
  </si>
  <si>
    <t xml:space="preserve">Cuentas nacionales &gt; Producto interno bruto trimestral, base 2008 &gt; Valores a precios de 2008 &gt; Actividades secundarias &gt; 31-33 Industrias manufactureras &gt; 332 Fabricación de productos metálicos 3328 Recubrimientos y terminados metálicos a/ (Millones de pesos a precios de 2008) </t>
  </si>
  <si>
    <t xml:space="preserve">Cuentas nacionales &gt; Producto interno bruto trimestral, base 2008 &gt; Valores a precios de 2008 &gt; Actividades secundarias &gt; 31-33 Industrias manufactureras &gt; 332 Fabricación de productos metálicos 3329 Fabricación de otros productos metálicos a/ (Millones de pesos a precios de 2008) </t>
  </si>
  <si>
    <t xml:space="preserve">Cuentas nacionales &gt; Producto interno bruto trimestral, base 2008 &gt; Valores a precios de 2008 &gt; Actividades secundarias &gt; 31-33 Industrias manufactureras &gt; 333 Fabricación de maquinaria y equipo Total subsector 333 a/ (Millones de pesos a precios de 2008) </t>
  </si>
  <si>
    <t xml:space="preserve">Cuentas nacionales &gt; Producto interno bruto trimestral, base 2008 &gt; Valores a precios de 2008 &gt; Actividades secundarias &gt; 31-33 Industrias manufactureras &gt; 333 Fabricación de maquinaria y equipo 3331 Fabricación de maquinaria y equipo agropecuario, para la construcción y para la industria extractiva a/ (Millones de pesos a precios de 2008) </t>
  </si>
  <si>
    <t xml:space="preserve">Cuentas nacionales &gt; Producto interno bruto trimestral, base 2008 &gt; Valores a precios de 2008 &gt; Actividades secundarias &gt; 31-33 Industrias manufactureras &gt; 333 Fabricación de maquinaria y equipo 3332 Fabricación de maquinaria y equipo para las industrias manufactureras, excepto la metalmecánica a/ (Millones de pesos a precios de 2008) </t>
  </si>
  <si>
    <t xml:space="preserve">Cuentas nacionales &gt; Producto interno bruto trimestral, base 2008 &gt; Valores a precios de 2008 &gt; Actividades secundarias &gt; 31-33 Industrias manufactureras &gt; 333 Fabricación de maquinaria y equipo 3333 Fabricación de maquinaria y equipo para el comercio y los servicios a/ (Millones de pesos a precios de 2008) </t>
  </si>
  <si>
    <t xml:space="preserve">Cuentas nacionales &gt; Producto interno bruto trimestral, base 2008 &gt; Valores a precios de 2008 &gt; Actividades secundarias &gt; 31-33 Industrias manufactureras &gt; 333 Fabricación de maquinaria y equipo 3334 Fabricación de equipo de aire acondicionado, calefacción, y de refrigeración industrial y comercial a/ (Millones de pesos a precios de 2008) </t>
  </si>
  <si>
    <t xml:space="preserve">Cuentas nacionales &gt; Producto interno bruto trimestral, base 2008 &gt; Valores a precios de 2008 &gt; Actividades secundarias &gt; 31-33 Industrias manufactureras &gt; 333 Fabricación de maquinaria y equipo 3335 Fabricación de maquinaria y equipo para la industria metalmecánica a/ (Millones de pesos a precios de 2008) </t>
  </si>
  <si>
    <t xml:space="preserve">Cuentas nacionales &gt; Producto interno bruto trimestral, base 2008 &gt; Valores a precios de 2008 &gt; Actividades secundarias &gt; 31-33 Industrias manufactureras &gt; 333 Fabricación de maquinaria y equipo 3336 Fabricación de motores de combustión interna, turbinas y transmisiones a/ (Millones de pesos a precios de 2008) </t>
  </si>
  <si>
    <t xml:space="preserve">Cuentas nacionales &gt; Producto interno bruto trimestral, base 2008 &gt; Valores a precios de 2008 &gt; Actividades secundarias &gt; 31-33 Industrias manufactureras &gt; 333 Fabricación de maquinaria y equipo 3339 Fabricación de otra maquinaria y equipo para la industria en general a/ (Millones de pesos a precios de 2008) </t>
  </si>
  <si>
    <t xml:space="preserve">Cuentas nacionales &gt; Producto interno bruto trimestral, base 2008 &gt; Valores a precios de 2008 &gt; Actividades secundarias &gt; 31-33 Industrias manufactureras &gt; 334 Fabricación de equipo de computación, comunicación, medición y de otros equipos, componentes y accesorios electrónicos Total subsector 334 a/ (Millones de pesos a precios de 2008) </t>
  </si>
  <si>
    <t xml:space="preserve">Cuentas nacionales &gt; Producto interno bruto trimestral, base 2008 &gt; Valores a precios de 2008 &gt; Actividades secundarias &gt; 31-33 Industrias manufactureras &gt; 334 Fabricación de equipo de computación, comunicación, medición y de otros equipos, componentes y accesorios electrónicos 3341 Fabricación de computadoras y equipo periférico a/ (Millones de pesos a precios de 2008) </t>
  </si>
  <si>
    <t xml:space="preserve">Cuentas nacionales &gt; Producto interno bruto trimestral, base 2008 &gt; Valores a precios de 2008 &gt; Actividades secundarias &gt; 31-33 Industrias manufactureras &gt; 334 Fabricación de equipo de computación, comunicación, medición y de otros equipos, componentes y accesorios electrónicos 3342 Fabricación de equipo de comunicación a/ (Millones de pesos a precios de 2008) </t>
  </si>
  <si>
    <t xml:space="preserve">Cuentas nacionales &gt; Producto interno bruto trimestral, base 2008 &gt; Valores a precios de 2008 &gt; Actividades secundarias &gt; 31-33 Industrias manufactureras &gt; 334 Fabricación de equipo de computación, comunicación, medición y de otros equipos, componentes y accesorios electrónicos 3343 Fabricación de equipo de audio y de video a/ (Millones de pesos a precios de 2008) </t>
  </si>
  <si>
    <t xml:space="preserve">Cuentas nacionales &gt; Producto interno bruto trimestral, base 2008 &gt; Valores a precios de 2008 &gt; Actividades secundarias &gt; 31-33 Industrias manufactureras &gt; 334 Fabricación de equipo de computación, comunicación, medición y de otros equipos, componentes y accesorios electrónicos 3344 Fabricación de componentes electrónicos a/ (Millones de pesos a precios de 2008) </t>
  </si>
  <si>
    <t xml:space="preserve">Cuentas nacionales &gt; Producto interno bruto trimestral, base 2008 &gt; Valores a precios de 2008 &gt; Actividades secundarias &gt; 31-33 Industrias manufactureras &gt; 334 Fabricación de equipo de computación, comunicación, medición y de otros equipos, componentes y accesorios electrónicos 3345 Fabricación de instrumentos de medición, control, navegación, y equipo médico electrónico a/ (Millones de pesos a precios de 2008) </t>
  </si>
  <si>
    <t xml:space="preserve">Cuentas nacionales &gt; Producto interno bruto trimestral, base 2008 &gt; Valores a precios de 2008 &gt; Actividades secundarias &gt; 31-33 Industrias manufactureras &gt; 334 Fabricación de equipo de computación, comunicación, medición y de otros equipos, componentes y accesorios electrónicos 3346 Fabricación y reproducción de medios magnéticos y ópticos a/ (Millones de pesos a precios de 2008) </t>
  </si>
  <si>
    <t xml:space="preserve">Cuentas nacionales &gt; Producto interno bruto trimestral, base 2008 &gt; Valores a precios de 2008 &gt; Actividades secundarias &gt; 31-33 Industrias manufactureras &gt; 335 Fabricación de accesorios, aparatos eléctricos y equipo de generación de energía  eléctrica Total subsector 335 a/ (Millones de pesos a precios de 2008) </t>
  </si>
  <si>
    <t xml:space="preserve">Cuentas nacionales &gt; Producto interno bruto trimestral, base 2008 &gt; Valores a precios de 2008 &gt; Actividades secundarias &gt; 31-33 Industrias manufactureras &gt; 335 Fabricación de accesorios, aparatos eléctricos y equipo de generación de energía  eléctrica 3351 Fabricación de accesorios de iluminación a/ (Millones de pesos a precios de 2008) </t>
  </si>
  <si>
    <t xml:space="preserve">Cuentas nacionales &gt; Producto interno bruto trimestral, base 2008 &gt; Valores a precios de 2008 &gt; Actividades secundarias &gt; 31-33 Industrias manufactureras &gt; 335 Fabricación de accesorios, aparatos eléctricos y equipo de generación de energía  eléctrica 3352 Fabricación de aparatos eléctricos de uso doméstico a/ (Millones de pesos a precios de 2008) </t>
  </si>
  <si>
    <t xml:space="preserve">Cuentas nacionales &gt; Producto interno bruto trimestral, base 2008 &gt; Valores a precios de 2008 &gt; Actividades secundarias &gt; 31-33 Industrias manufactureras &gt; 335 Fabricación de accesorios, aparatos eléctricos y equipo de generación de energía  eléctrica 3353 Fabricación de equipo de generación y distribución de energía eléctrica a/ (Millones de pesos a precios de 2008) </t>
  </si>
  <si>
    <t xml:space="preserve">Cuentas nacionales &gt; Producto interno bruto trimestral, base 2008 &gt; Valores a precios de 2008 &gt; Actividades secundarias &gt; 31-33 Industrias manufactureras &gt; 335 Fabricación de accesorios, aparatos eléctricos y equipo de generación de energía  eléctrica 3359 Fabricación de otros equipos y accesorios eléctricos a/ (Millones de pesos a precios de 2008) </t>
  </si>
  <si>
    <t xml:space="preserve">Cuentas nacionales &gt; Producto interno bruto trimestral, base 2008 &gt; Valores a precios de 2008 &gt; Actividades secundarias &gt; 31-33 Industrias manufactureras &gt; 336 Fabricación de equipo de transporte Total subsector 336 a/ (Millones de pesos a precios de 2008) </t>
  </si>
  <si>
    <t xml:space="preserve">Cuentas nacionales &gt; Producto interno bruto trimestral, base 2008 &gt; Valores a precios de 2008 &gt; Actividades secundarias &gt; 31-33 Industrias manufactureras &gt; 336 Fabricación de equipo de transporte 3361 Fabricación de automóviles y camiones a/ (Millones de pesos a precios de 2008) </t>
  </si>
  <si>
    <t xml:space="preserve">Cuentas nacionales &gt; Producto interno bruto trimestral, base 2008 &gt; Valores a precios de 2008 &gt; Actividades secundarias &gt; 31-33 Industrias manufactureras &gt; 336 Fabricación de equipo de transporte 3362 Fabricación de carrocerías y remolques a/ (Millones de pesos a precios de 2008) </t>
  </si>
  <si>
    <t xml:space="preserve">Cuentas nacionales &gt; Producto interno bruto trimestral, base 2008 &gt; Valores a precios de 2008 &gt; Actividades secundarias &gt; 31-33 Industrias manufactureras &gt; 336 Fabricación de equipo de transporte 3363 Fabricación de partes para vehículos automotores a/ (Millones de pesos a precios de 2008) </t>
  </si>
  <si>
    <t xml:space="preserve">Cuentas nacionales &gt; Producto interno bruto trimestral, base 2008 &gt; Valores a precios de 2008 &gt; Actividades secundarias &gt; 31-33 Industrias manufactureras &gt; 336 Fabricación de equipo de transporte 3364 Fabricación de equipo aeroespacial a/ (Millones de pesos a precios de 2008) </t>
  </si>
  <si>
    <t xml:space="preserve">Cuentas nacionales &gt; Producto interno bruto trimestral, base 2008 &gt; Valores a precios de 2008 &gt; Actividades secundarias &gt; 31-33 Industrias manufactureras &gt; 336 Fabricación de equipo de transporte 3365 Fabricación de equipo ferroviario a/ (Millones de pesos a precios de 2008) </t>
  </si>
  <si>
    <t xml:space="preserve">Cuentas nacionales &gt; Producto interno bruto trimestral, base 2008 &gt; Valores a precios de 2008 &gt; Actividades secundarias &gt; 31-33 Industrias manufactureras &gt; 336 Fabricación de equipo de transporte 3366 Fabricación de embarcaciones a/ (Millones de pesos a precios de 2008) </t>
  </si>
  <si>
    <t xml:space="preserve">Cuentas nacionales &gt; Producto interno bruto trimestral, base 2008 &gt; Valores a precios de 2008 &gt; Actividades secundarias &gt; 31-33 Industrias manufactureras &gt; 336 Fabricación de equipo de transporte 3369 Fabricación de otro equipo de transporte a/ (Millones de pesos a precios de 2008) </t>
  </si>
  <si>
    <t xml:space="preserve">Cuentas nacionales &gt; Producto interno bruto trimestral, base 2008 &gt; Valores a precios de 2008 &gt; Actividades secundarias &gt; 31-33 Industrias manufactureras &gt; 337 Fabricación de muebles, colchones y persianas Total subsector 337 a/ (Millones de pesos a precios de 2008) </t>
  </si>
  <si>
    <t xml:space="preserve">Cuentas nacionales &gt; Producto interno bruto trimestral, base 2008 &gt; Valores a precios de 2008 &gt; Actividades secundarias &gt; 31-33 Industrias manufactureras &gt; 337 Fabricación de muebles, colchones y persianas 3371 Fabricación de muebles, excepto de oficina y estantería a/ (Millones de pesos a precios de 2008) </t>
  </si>
  <si>
    <t xml:space="preserve">Cuentas nacionales &gt; Producto interno bruto trimestral, base 2008 &gt; Valores a precios de 2008 &gt; Actividades secundarias &gt; 31-33 Industrias manufactureras &gt; 337 Fabricación de muebles, colchones y persianas 3372 Fabricación de muebles de oficina y estantería a/ (Millones de pesos a precios de 2008) </t>
  </si>
  <si>
    <t xml:space="preserve">Cuentas nacionales &gt; Producto interno bruto trimestral, base 2008 &gt; Valores a precios de 2008 &gt; Actividades secundarias &gt; 31-33 Industrias manufactureras &gt; 337 Fabricación de muebles, colchones y persianas 3379 Fabricación de colchones, persianas y cortineros a/ (Millones de pesos a precios de 2008) </t>
  </si>
  <si>
    <t xml:space="preserve">Cuentas nacionales &gt; Producto interno bruto trimestral, base 2008 &gt; Valores a precios de 2008 &gt; Actividades secundarias &gt; 31-33 Industrias manufactureras &gt; 339 Otras industrias manufactureras Total subsector 339 a/ (Millones de pesos a precios de 2008) </t>
  </si>
  <si>
    <t xml:space="preserve">Cuentas nacionales &gt; Producto interno bruto trimestral, base 2008 &gt; Valores a precios de 2008 &gt; Actividades secundarias &gt; 31-33 Industrias manufactureras &gt; 339 Otras industrias manufactureras 3391 Fabricación de equipo no electrónico y material desechable de uso médico, dental y para laboratorio, y artículos oftálmicos a/ (Millones de pesos a precios de 2008) </t>
  </si>
  <si>
    <t xml:space="preserve">Cuentas nacionales &gt; Producto interno bruto trimestral, base 2008 &gt; Valores a precios de 2008 &gt; Actividades secundarias &gt; 31-33 Industrias manufactureras &gt; 339 Otras industrias manufactureras 3399 Otras industrias manufactureras a/ (Millones de pesos a precios de 2008) </t>
  </si>
  <si>
    <t xml:space="preserve">Cuentas nacionales &gt; Producto interno bruto trimestral, base 2008 &gt; Valores a precios de 2008 &gt; Actividades terciarias Total actividades terciarias a/ (Millones de pesos a precios de 2008) </t>
  </si>
  <si>
    <t xml:space="preserve">Cuentas nacionales &gt; Producto interno bruto trimestral, base 2008 &gt; Valores a precios de 2008 &gt; Actividades terciarias 43-46 Comercio al por mayor y comercio al por menor a/ (Millones de pesos a precios de 2008) </t>
  </si>
  <si>
    <t xml:space="preserve">Cuentas nacionales &gt; Producto interno bruto trimestral, base 2008 &gt; Valores a precios de 2008 &gt; Actividades terciarias &gt; 48-49  Transportes, correos y almacenamiento Total sector 48-49 a/ (Millones de pesos a precios de 2008) </t>
  </si>
  <si>
    <t xml:space="preserve">Cuentas nacionales &gt; Producto interno bruto trimestral, base 2008 &gt; Valores a precios de 2008 &gt; Actividades terciarias &gt; 48-49  Transportes, correos y almacenamiento 481 Transporte aéreo a/ (Millones de pesos a precios de 2008) </t>
  </si>
  <si>
    <t xml:space="preserve">Cuentas nacionales &gt; Producto interno bruto trimestral, base 2008 &gt; Valores a precios de 2008 &gt; Actividades terciarias &gt; 48-49  Transportes, correos y almacenamiento 482 Transporte por ferrocarril a/ (Millones de pesos a precios de 2008) </t>
  </si>
  <si>
    <t xml:space="preserve">Cuentas nacionales &gt; Producto interno bruto trimestral, base 2008 &gt; Valores a precios de 2008 &gt; Actividades terciarias &gt; 48-49  Transportes, correos y almacenamiento 483 Transporte por agua a/ (Millones de pesos a precios de 2008) </t>
  </si>
  <si>
    <t xml:space="preserve">Cuentas nacionales &gt; Producto interno bruto trimestral, base 2008 &gt; Valores a precios de 2008 &gt; Actividades terciarias &gt; 48-49  Transportes, correos y almacenamiento 484 Autotransporte de carga a/ (Millones de pesos a precios de 2008) </t>
  </si>
  <si>
    <t xml:space="preserve">Cuentas nacionales &gt; Producto interno bruto trimestral, base 2008 &gt; Valores a precios de 2008 &gt; Actividades terciarias &gt; 48-49  Transportes, correos y almacenamiento 485 Transporte terrestre de pasajeros, excepto por ferrocarril a/ (Millones de pesos a precios de 2008) </t>
  </si>
  <si>
    <t xml:space="preserve">Cuentas nacionales &gt; Producto interno bruto trimestral, base 2008 &gt; Valores a precios de 2008 &gt; Actividades terciarias &gt; 48-49  Transportes, correos y almacenamiento 486-487-488 Transporte por ductos; Transporte turístico; Servicios relacionados con el transporte a/ (Millones de pesos a precios de 2008) </t>
  </si>
  <si>
    <t xml:space="preserve">Cuentas nacionales &gt; Producto interno bruto trimestral, base 2008 &gt; Valores a precios de 2008 &gt; Actividades terciarias &gt; 48-49  Transportes, correos y almacenamiento 491-492 Servicios postales; Servicios de mensajería y paquetería a/ (Millones de pesos a precios de 2008) </t>
  </si>
  <si>
    <t xml:space="preserve">Cuentas nacionales &gt; Producto interno bruto trimestral, base 2008 &gt; Valores a precios de 2008 &gt; Actividades terciarias &gt; 48-49  Transportes, correos y almacenamiento 493 Servicios de almacenamiento a/ (Millones de pesos a precios de 2008) </t>
  </si>
  <si>
    <t xml:space="preserve">Cuentas nacionales &gt; Producto interno bruto trimestral, base 2008 &gt; Valores a precios de 2008 &gt; Actividades terciarias &gt; 51 Información en medios masivos Total sector 51 a/ (Millones de pesos a precios de 2008) </t>
  </si>
  <si>
    <t xml:space="preserve">Cuentas nacionales &gt; Producto interno bruto trimestral, base 2008 &gt; Valores a precios de 2008 &gt; Actividades terciarias &gt; 51 Información en medios masivos 511 Edición de periódicos, revistas, libros, software y otros materiales, y edición de estas  publicaciones integrada con la impresión a/ (Millones de pesos a precios de 2008) </t>
  </si>
  <si>
    <t xml:space="preserve">Cuentas nacionales &gt; Producto interno bruto trimestral, base 2008 &gt; Valores a precios de 2008 &gt; Actividades terciarias &gt; 51 Información en medios masivos 512 Industria fílmica y del video, e industria del sonido a/ (Millones de pesos a precios de 2008) </t>
  </si>
  <si>
    <t xml:space="preserve">Cuentas nacionales &gt; Producto interno bruto trimestral, base 2008 &gt; Valores a precios de 2008 &gt; Actividades terciarias &gt; 51 Información en medios masivos 515 Radio y televisión a/ (Millones de pesos a precios de 2008) </t>
  </si>
  <si>
    <t xml:space="preserve">Cuentas nacionales &gt; Producto interno bruto trimestral, base 2008 &gt; Valores a precios de 2008 &gt; Actividades terciarias &gt; 51 Información en medios masivos 517 Otras telecomunicaciones a/ (Millones de pesos a precios de 2008) </t>
  </si>
  <si>
    <t xml:space="preserve">Cuentas nacionales &gt; Producto interno bruto trimestral, base 2008 &gt; Valores a precios de 2008 &gt; Actividades terciarias &gt; 51 Información en medios masivos 518 Procesamiento electrónico de información, hospedaje y otros  servicios relacionados a/ (Millones de pesos a precios de 2008) </t>
  </si>
  <si>
    <t xml:space="preserve">Cuentas nacionales &gt; Producto interno bruto trimestral, base 2008 &gt; Valores a precios de 2008 &gt; Actividades terciarias &gt; 51 Información en medios masivos 519 Otros servicios de información a/ (Millones de pesos a precios de 2008) </t>
  </si>
  <si>
    <t xml:space="preserve">Cuentas nacionales &gt; Producto interno bruto trimestral, base 2008 &gt; Valores a precios de 2008 &gt; Actividades terciarias &gt; 52 Servicios financieros y de seguros Total sector 52 a/ (Millones de pesos a precios de 2008) </t>
  </si>
  <si>
    <t xml:space="preserve">Cuentas nacionales &gt; Producto interno bruto trimestral, base 2008 &gt; Valores a precios de 2008 &gt; Actividades terciarias &gt; 52 Servicios financieros y de seguros 521-522-523 Banca central; Instituciones de intermediación crediticia y financiera no bursátil; Actividades bursátiles cambiarias y de inversión financiera a/ (Millones de pesos a precios de 2008) </t>
  </si>
  <si>
    <t xml:space="preserve">Cuentas nacionales &gt; Producto interno bruto trimestral, base 2008 &gt; Valores a precios de 2008 &gt; Actividades terciarias &gt; 52 Servicios financieros y de seguros 524 Compañías de fianzas, seguros y pensiones a/ (Millones de pesos a precios de 2008) </t>
  </si>
  <si>
    <t xml:space="preserve">Cuentas nacionales &gt; Producto interno bruto trimestral, base 2008 &gt; Valores a precios de 2008 &gt; Actividades terciarias &gt; 53 Servicios inmobiliarios y de alquiler de bienes muebles e intangibles Total sector 53 a/ (Millones de pesos a precios de 2008) </t>
  </si>
  <si>
    <t xml:space="preserve">Cuentas nacionales &gt; Producto interno bruto trimestral, base 2008 &gt; Valores a precios de 2008 &gt; Actividades terciarias &gt; 53 Servicios inmobiliarios y de alquiler de bienes muebles e intangibles 531 Servicios inmobiliarios a/ (Millones de pesos a precios de 2008) </t>
  </si>
  <si>
    <t xml:space="preserve">Cuentas nacionales &gt; Producto interno bruto trimestral, base 2008 &gt; Valores a precios de 2008 &gt; Actividades terciarias &gt; 53 Servicios inmobiliarios y de alquiler de bienes muebles e intangibles 532-533 Servicios de alquiler de bienes muebles; Servicios de alquiler de marcas registradas, patentes y franquicias a/ (Millones de pesos a precios de 2008) </t>
  </si>
  <si>
    <t xml:space="preserve">Cuentas nacionales &gt; Producto interno bruto trimestral, base 2008 &gt; Valores a precios de 2008 &gt; Actividades terciarias 54 Servicios profesionales, científicos y técnicos a/ (Millones de pesos a precios de 2008) </t>
  </si>
  <si>
    <t xml:space="preserve">Cuentas nacionales &gt; Producto interno bruto trimestral, base 2008 &gt; Valores a precios de 2008 &gt; Actividades terciarias 55 Corporativos a/ (Millones de pesos a precios de 2008) </t>
  </si>
  <si>
    <t xml:space="preserve">Cuentas nacionales &gt; Producto interno bruto trimestral, base 2008 &gt; Valores a precios de 2008 &gt; Actividades terciarias 56 Servicios de apoyo a los negocios y manejo de desechos y servicios de remediación a/ (Millones de pesos a precios de 2008) </t>
  </si>
  <si>
    <t xml:space="preserve">Cuentas nacionales &gt; Producto interno bruto trimestral, base 2008 &gt; Valores a precios de 2008 &gt; Actividades terciarias 61 Servicios educativos a/ (Millones de pesos a precios de 2008) </t>
  </si>
  <si>
    <t xml:space="preserve">Cuentas nacionales &gt; Producto interno bruto trimestral, base 2008 &gt; Valores a precios de 2008 &gt; Actividades terciarias &gt; 62 Servicios de salud y de asistencia social Total sector 62 a/ (Millones de pesos a precios de 2008) </t>
  </si>
  <si>
    <t xml:space="preserve">Cuentas nacionales &gt; Producto interno bruto trimestral, base 2008 &gt; Valores a precios de 2008 &gt; Actividades terciarias &gt; 62 Servicios de salud y de asistencia social 621 Servicios médicos de consulta externa y servicios relacionados a/ (Millones de pesos a precios de 2008) </t>
  </si>
  <si>
    <t xml:space="preserve">Cuentas nacionales &gt; Producto interno bruto trimestral, base 2008 &gt; Valores a precios de 2008 &gt; Actividades terciarias &gt; 62 Servicios de salud y de asistencia social 622 Hospitales a/ (Millones de pesos a precios de 2008) </t>
  </si>
  <si>
    <t xml:space="preserve">Cuentas nacionales &gt; Producto interno bruto trimestral, base 2008 &gt; Valores a precios de 2008 &gt; Actividades terciarias &gt; 62 Servicios de salud y de asistencia social 623-624 Residencias de asistencia social y para el cuidado de la salud; Otros servicios de asistencia social a/ (Millones de pesos a precios de 2008) </t>
  </si>
  <si>
    <t xml:space="preserve">Cuentas nacionales &gt; Producto interno bruto trimestral, base 2008 &gt; Valores a precios de 2008 &gt; Actividades terciarias &gt; 71 Servicios de esparcimiento culturales y deportivos, y otros servicios recreativos Total sector 71 a/ (Millones de pesos a precios de 2008) </t>
  </si>
  <si>
    <t xml:space="preserve">Cuentas nacionales &gt; Producto interno bruto trimestral, base 2008 &gt; Valores a precios de 2008 &gt; Actividades terciarias &gt; 71 Servicios de esparcimiento culturales y deportivos, y otros servicios recreativos 711 Servicios artísticos, culturales y deportivos, y otros servicios relacionados a/ (Millones de pesos a precios de 2008) </t>
  </si>
  <si>
    <t xml:space="preserve">Cuentas nacionales &gt; Producto interno bruto trimestral, base 2008 &gt; Valores a precios de 2008 &gt; Actividades terciarias &gt; 71 Servicios de esparcimiento culturales y deportivos, y otros servicios recreativos 712-713 Museos, sitios históricos, zoológicos y similares; Servicios de entretenimiento en instalaciones recreativas y otros servicios recreativos a/ (Millones de pesos a precios de 2008) </t>
  </si>
  <si>
    <t xml:space="preserve">Cuentas nacionales &gt; Producto interno bruto trimestral, base 2008 &gt; Valores a precios de 2008 &gt; Actividades terciarias &gt; 72 Servicios de alojamiento temporal y de preparación de alimentos y bebidas Total sector 72 a/ (Millones de pesos a precios de 2008) </t>
  </si>
  <si>
    <t xml:space="preserve">Cuentas nacionales &gt; Producto interno bruto trimestral, base 2008 &gt; Valores a precios de 2008 &gt; Actividades terciarias &gt; 72 Servicios de alojamiento temporal y de preparación de alimentos y bebidas 721 Servicios de alojamiento temporal a/ (Millones de pesos a precios de 2008) </t>
  </si>
  <si>
    <t xml:space="preserve">Cuentas nacionales &gt; Producto interno bruto trimestral, base 2008 &gt; Valores a precios de 2008 &gt; Actividades terciarias &gt; 72 Servicios de alojamiento temporal y de preparación de alimentos y bebidas 722 Servicios de preparación de alimentos y bebidas a/ (Millones de pesos a precios de 2008) </t>
  </si>
  <si>
    <t xml:space="preserve">Cuentas nacionales &gt; Producto interno bruto trimestral, base 2008 &gt; Valores a precios de 2008 &gt; Actividades terciarias &gt; 81 Otros servicios excepto actividades gubernamentales Total sector 81 a/ (Millones de pesos a precios de 2008) </t>
  </si>
  <si>
    <t xml:space="preserve">Cuentas nacionales &gt; Producto interno bruto trimestral, base 2008 &gt; Valores a precios de 2008 &gt; Actividades terciarias &gt; 81 Otros servicios excepto actividades gubernamentales 811 Servicios de reparación y mantenimiento a/ (Millones de pesos a precios de 2008) </t>
  </si>
  <si>
    <t xml:space="preserve">Cuentas nacionales &gt; Producto interno bruto trimestral, base 2008 &gt; Valores a precios de 2008 &gt; Actividades terciarias &gt; 81 Otros servicios excepto actividades gubernamentales 812 Servicios personales a/ (Millones de pesos a precios de 2008) </t>
  </si>
  <si>
    <t xml:space="preserve">Cuentas nacionales &gt; Producto interno bruto trimestral, base 2008 &gt; Valores a precios de 2008 &gt; Actividades terciarias &gt; 81 Otros servicios excepto actividades gubernamentales 813-814 Asociaciones y organizaciones; Hogares con empleados domésticos a/ (Millones de pesos a precios de 2008) </t>
  </si>
  <si>
    <t xml:space="preserve">Cuentas nacionales &gt; Producto interno bruto trimestral, base 2008 &gt; Valores a precios de 2008 &gt; Actividades terciarias 93 Actividades legislativas, gubernamentales, de impartición de justicia y de organismos internacionales y extraterritoriales a/ (Millones de pesos a precios de 2008) </t>
  </si>
  <si>
    <t>1993/01</t>
  </si>
  <si>
    <t/>
  </si>
  <si>
    <t>1993/02</t>
  </si>
  <si>
    <t>1993/03</t>
  </si>
  <si>
    <t>1993/04</t>
  </si>
  <si>
    <t>1994/01</t>
  </si>
  <si>
    <t>1994/02</t>
  </si>
  <si>
    <t>1994/03</t>
  </si>
  <si>
    <t>1994/04</t>
  </si>
  <si>
    <t>1995/01</t>
  </si>
  <si>
    <t>1995/02</t>
  </si>
  <si>
    <t>1995/03</t>
  </si>
  <si>
    <t>1995/04</t>
  </si>
  <si>
    <t>1996/01</t>
  </si>
  <si>
    <t>1996/02</t>
  </si>
  <si>
    <t>1996/03</t>
  </si>
  <si>
    <t>1996/04</t>
  </si>
  <si>
    <t>1997/01</t>
  </si>
  <si>
    <t>1997/02</t>
  </si>
  <si>
    <t>1997/03</t>
  </si>
  <si>
    <t>1997/04</t>
  </si>
  <si>
    <t>1998/01</t>
  </si>
  <si>
    <t>1998/02</t>
  </si>
  <si>
    <t>1998/03</t>
  </si>
  <si>
    <t>1998/04</t>
  </si>
  <si>
    <t>1999/01</t>
  </si>
  <si>
    <t>1999/02</t>
  </si>
  <si>
    <t>1999/03</t>
  </si>
  <si>
    <t>1999/04</t>
  </si>
  <si>
    <t>2000/01</t>
  </si>
  <si>
    <t>2000/02</t>
  </si>
  <si>
    <t>2000/03</t>
  </si>
  <si>
    <t>2000/04</t>
  </si>
  <si>
    <t>2001/01</t>
  </si>
  <si>
    <t>2001/02</t>
  </si>
  <si>
    <t>2001/03</t>
  </si>
  <si>
    <t>2001/04</t>
  </si>
  <si>
    <t>2002/01</t>
  </si>
  <si>
    <t>2002/02</t>
  </si>
  <si>
    <t>2002/03</t>
  </si>
  <si>
    <t>2002/04</t>
  </si>
  <si>
    <t>2003/01</t>
  </si>
  <si>
    <t>2003/02</t>
  </si>
  <si>
    <t>2003/03</t>
  </si>
  <si>
    <t>2003/04</t>
  </si>
  <si>
    <t>2004/01</t>
  </si>
  <si>
    <t>2004/02</t>
  </si>
  <si>
    <t>2004/03</t>
  </si>
  <si>
    <t>2004/04</t>
  </si>
  <si>
    <t>2005/01</t>
  </si>
  <si>
    <t>2005/02</t>
  </si>
  <si>
    <t>2005/03</t>
  </si>
  <si>
    <t>2005/04</t>
  </si>
  <si>
    <t>2006/01</t>
  </si>
  <si>
    <t>2006/02</t>
  </si>
  <si>
    <t>2006/03</t>
  </si>
  <si>
    <t>2006/04</t>
  </si>
  <si>
    <t>2007/01</t>
  </si>
  <si>
    <t>2007/02</t>
  </si>
  <si>
    <t>2007/03</t>
  </si>
  <si>
    <t>2007/04</t>
  </si>
  <si>
    <t>2008/01</t>
  </si>
  <si>
    <t>2008/02</t>
  </si>
  <si>
    <t>2008/03</t>
  </si>
  <si>
    <t>2008/04</t>
  </si>
  <si>
    <t>2009/01</t>
  </si>
  <si>
    <t>2009/02</t>
  </si>
  <si>
    <t>2009/03</t>
  </si>
  <si>
    <t>2009/04</t>
  </si>
  <si>
    <t>2010/01</t>
  </si>
  <si>
    <t>2010/02</t>
  </si>
  <si>
    <t>2010/03</t>
  </si>
  <si>
    <t>2010/04</t>
  </si>
  <si>
    <t>2011/01</t>
  </si>
  <si>
    <t>2011/02</t>
  </si>
  <si>
    <t>2011/03</t>
  </si>
  <si>
    <t>2011/04</t>
  </si>
  <si>
    <t>2012/01</t>
  </si>
  <si>
    <t>2012/02</t>
  </si>
  <si>
    <t>2012/03</t>
  </si>
  <si>
    <t>2012/04</t>
  </si>
  <si>
    <t>2013/01</t>
  </si>
  <si>
    <t>2013/02</t>
  </si>
  <si>
    <t>2013/03</t>
  </si>
  <si>
    <t>2013/04</t>
  </si>
  <si>
    <t>2014/01</t>
  </si>
  <si>
    <t>2014/02</t>
  </si>
  <si>
    <t>2014/03</t>
  </si>
  <si>
    <t>2014/04</t>
  </si>
  <si>
    <t>2015/01</t>
  </si>
  <si>
    <t>2015/02</t>
  </si>
  <si>
    <t>2015/03</t>
  </si>
  <si>
    <t>2015/04</t>
  </si>
  <si>
    <t>2016/01</t>
  </si>
  <si>
    <t>2016/02p/</t>
  </si>
  <si>
    <t>Notas:a/ Cuando se publica un dato más actualizado de los cálculos anuales de las Cuentas de Bienes y Servicios, los datos de corto plazo se alinean a las cifras anuales utilizando la técnica proporcional Denton, la cual genera cambios marginales a las series desde su origen, razón por la cual se pueden observar cambios en las cifras oportunamente publicadas.</t>
  </si>
  <si>
    <t>Cifras preliminares: p/ A partir de 2016/02</t>
  </si>
  <si>
    <t>Fuente: INEGI. Sistema de Cuentas Nacionales de México.</t>
  </si>
  <si>
    <t>Fecha de consulta: 18/11/2016 10:54:46</t>
  </si>
  <si>
    <t>Actividad turística</t>
  </si>
  <si>
    <t>Producto interno bruto trimestral, base 2008 &gt;</t>
  </si>
  <si>
    <t>Valores a precios de 2008 Producto interno bruto, a precios de mercado a/</t>
  </si>
  <si>
    <t xml:space="preserve">Cuentas nacionales &gt;   </t>
  </si>
  <si>
    <t xml:space="preserve">(Millones de pesos a precios de 2008) </t>
  </si>
  <si>
    <t>INPC</t>
  </si>
  <si>
    <t>Prom 2008</t>
  </si>
  <si>
    <t>Prom 2016</t>
  </si>
  <si>
    <t>1er semestre</t>
  </si>
  <si>
    <t>Factor</t>
  </si>
  <si>
    <t>2026/01</t>
  </si>
  <si>
    <t>PIB Anual</t>
  </si>
  <si>
    <t xml:space="preserve">Reexpresión </t>
  </si>
  <si>
    <r>
      <t>Indicadores económicos de coyuntura &gt;</t>
    </r>
    <r>
      <rPr>
        <b/>
        <sz val="10"/>
        <color rgb="FF0000CC"/>
        <rFont val="Arial"/>
        <family val="2"/>
      </rPr>
      <t xml:space="preserve"> Actividad turística, base 2008 </t>
    </r>
    <r>
      <rPr>
        <sz val="10"/>
        <color indexed="8"/>
        <rFont val="Arial"/>
        <family val="2"/>
      </rPr>
      <t>&gt; Series originales &gt; Producto interno bruto nacional y turístico &gt; Índices de volumen físico &gt;</t>
    </r>
    <r>
      <rPr>
        <b/>
        <sz val="10"/>
        <color rgb="FF0000CC"/>
        <rFont val="Arial"/>
        <family val="2"/>
      </rPr>
      <t xml:space="preserve"> Turístico Total</t>
    </r>
    <r>
      <rPr>
        <sz val="10"/>
        <color indexed="8"/>
        <rFont val="Arial"/>
        <family val="2"/>
      </rPr>
      <t xml:space="preserve">(Índice base 2008 = 100) </t>
    </r>
  </si>
  <si>
    <r>
      <t>Indicadores económicos de coyuntura &gt;</t>
    </r>
    <r>
      <rPr>
        <b/>
        <sz val="10"/>
        <color rgb="FF0000CC"/>
        <rFont val="Arial"/>
        <family val="2"/>
      </rPr>
      <t xml:space="preserve"> Actividad turística, base 2008</t>
    </r>
    <r>
      <rPr>
        <sz val="10"/>
        <color indexed="8"/>
        <rFont val="Arial"/>
        <family val="2"/>
      </rPr>
      <t xml:space="preserve"> &gt; Series originales &gt; Producto interno bruto nacional y turístico &gt;</t>
    </r>
    <r>
      <rPr>
        <b/>
        <sz val="10"/>
        <color rgb="FF0000CC"/>
        <rFont val="Arial"/>
        <family val="2"/>
      </rPr>
      <t xml:space="preserve"> Índices de volumen físico Total nacional</t>
    </r>
    <r>
      <rPr>
        <sz val="10"/>
        <color indexed="8"/>
        <rFont val="Arial"/>
        <family val="2"/>
      </rPr>
      <t xml:space="preserve">(Índice base 2008 = 100) </t>
    </r>
  </si>
  <si>
    <t>a =</t>
  </si>
  <si>
    <t>b =</t>
  </si>
  <si>
    <t>Proyección</t>
  </si>
  <si>
    <t>Impacto</t>
  </si>
  <si>
    <t>millones de $</t>
  </si>
  <si>
    <t>Valor Presente</t>
  </si>
  <si>
    <t>Tasa de descuento =</t>
  </si>
  <si>
    <t>Beneficio</t>
  </si>
  <si>
    <t>Valor presente</t>
  </si>
  <si>
    <t>Escen 1%</t>
  </si>
  <si>
    <t>Escen 2%</t>
  </si>
  <si>
    <t>año</t>
  </si>
  <si>
    <t>escenario 1</t>
  </si>
  <si>
    <t>PIB Trimestral</t>
  </si>
  <si>
    <t>PIB anual</t>
  </si>
  <si>
    <t>FUENTE:</t>
  </si>
  <si>
    <t>INEGI: Cuentas satélite, Turismo</t>
  </si>
  <si>
    <t xml:space="preserve">Notas:a/ Cuando se publica un dato más actualizado de los cálculos anuales de las Cuentas de Bienes y Servicios, </t>
  </si>
  <si>
    <t xml:space="preserve">los datos de corto plazo se alinean a las cifras anuales utilizando la técnica proporcional Denton, </t>
  </si>
  <si>
    <t>la cual genera cambios marginales a las series desde su origen, razón por la cual se pueden observar cambios en las cifras oportunamente publicadas.</t>
  </si>
  <si>
    <t>Sistema de Cuentas Nacionales de México</t>
  </si>
  <si>
    <t>precios 2016</t>
  </si>
  <si>
    <t>PIB</t>
  </si>
  <si>
    <t>Trimestre</t>
  </si>
  <si>
    <t xml:space="preserve"> decrecimiento</t>
  </si>
  <si>
    <t>Regresión lineal</t>
  </si>
  <si>
    <t>PROYECCIÓN</t>
  </si>
  <si>
    <r>
      <t xml:space="preserve">precios </t>
    </r>
    <r>
      <rPr>
        <b/>
        <sz val="10"/>
        <color rgb="FF0000CC"/>
        <rFont val="Arial"/>
        <family val="2"/>
      </rPr>
      <t>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</si>
</sst>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0.00000"/>
    <numFmt numFmtId="168" formatCode="0.0000"/>
    <numFmt numFmtId="169" formatCode="0.000%"/>
    <numFmt numFmtId="170" formatCode="_-* #,##0.000_-;\-* #,##0.000_-;_-* &quot;-&quot;??_-;_-@_-"/>
  </numFmts>
  <fonts count="1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CC"/>
      <name val="Arial"/>
      <family val="2"/>
    </font>
    <font>
      <sz val="9"/>
      <color rgb="FF0000CC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rgb="FF0000CC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color rgb="FF0000CC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75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0" fillId="3" borderId="0" xfId="0" applyFill="1"/>
    <xf numFmtId="165" fontId="0" fillId="0" borderId="0" xfId="1" applyNumberFormat="1" applyFont="1"/>
    <xf numFmtId="0" fontId="0" fillId="4" borderId="0" xfId="0" applyFill="1" applyAlignment="1">
      <alignment horizontal="left"/>
    </xf>
    <xf numFmtId="0" fontId="0" fillId="4" borderId="0" xfId="0" applyFill="1"/>
    <xf numFmtId="0" fontId="3" fillId="5" borderId="1" xfId="0" applyFont="1" applyFill="1" applyBorder="1" applyAlignment="1">
      <alignment horizontal="left" vertical="center"/>
    </xf>
    <xf numFmtId="0" fontId="0" fillId="5" borderId="0" xfId="0" applyFill="1"/>
    <xf numFmtId="0" fontId="4" fillId="0" borderId="0" xfId="0" applyFont="1"/>
    <xf numFmtId="165" fontId="0" fillId="0" borderId="0" xfId="0" applyNumberFormat="1"/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66" fontId="0" fillId="0" borderId="0" xfId="0" applyNumberFormat="1"/>
    <xf numFmtId="0" fontId="1" fillId="0" borderId="0" xfId="0" applyFont="1"/>
    <xf numFmtId="166" fontId="5" fillId="0" borderId="0" xfId="0" applyNumberFormat="1" applyFont="1"/>
    <xf numFmtId="166" fontId="1" fillId="0" borderId="0" xfId="0" applyNumberFormat="1" applyFont="1"/>
    <xf numFmtId="166" fontId="6" fillId="0" borderId="0" xfId="0" applyNumberFormat="1" applyFont="1"/>
    <xf numFmtId="166" fontId="7" fillId="0" borderId="0" xfId="0" applyNumberFormat="1" applyFont="1"/>
    <xf numFmtId="166" fontId="8" fillId="6" borderId="0" xfId="0" applyNumberFormat="1" applyFont="1" applyFill="1"/>
    <xf numFmtId="0" fontId="1" fillId="0" borderId="0" xfId="0" applyFont="1" applyAlignment="1">
      <alignment horizontal="right"/>
    </xf>
    <xf numFmtId="164" fontId="0" fillId="0" borderId="0" xfId="1" applyFont="1"/>
    <xf numFmtId="43" fontId="0" fillId="0" borderId="0" xfId="0" applyNumberFormat="1"/>
    <xf numFmtId="43" fontId="5" fillId="0" borderId="0" xfId="0" applyNumberFormat="1" applyFont="1"/>
    <xf numFmtId="166" fontId="7" fillId="6" borderId="0" xfId="0" applyNumberFormat="1" applyFont="1" applyFill="1"/>
    <xf numFmtId="166" fontId="8" fillId="4" borderId="0" xfId="0" applyNumberFormat="1" applyFont="1" applyFill="1"/>
    <xf numFmtId="166" fontId="7" fillId="7" borderId="0" xfId="0" applyNumberFormat="1" applyFont="1" applyFill="1"/>
    <xf numFmtId="166" fontId="8" fillId="5" borderId="0" xfId="0" applyNumberFormat="1" applyFont="1" applyFill="1"/>
    <xf numFmtId="166" fontId="6" fillId="8" borderId="0" xfId="0" applyNumberFormat="1" applyFont="1" applyFill="1"/>
    <xf numFmtId="0" fontId="1" fillId="8" borderId="0" xfId="0" applyFont="1" applyFill="1"/>
    <xf numFmtId="0" fontId="1" fillId="4" borderId="0" xfId="0" applyFont="1" applyFill="1"/>
    <xf numFmtId="0" fontId="1" fillId="5" borderId="0" xfId="0" applyFont="1" applyFill="1"/>
    <xf numFmtId="0" fontId="0" fillId="0" borderId="0" xfId="0" applyAlignment="1">
      <alignment horizontal="right"/>
    </xf>
    <xf numFmtId="169" fontId="0" fillId="0" borderId="0" xfId="2" applyNumberFormat="1" applyFont="1"/>
    <xf numFmtId="43" fontId="7" fillId="0" borderId="0" xfId="0" applyNumberFormat="1" applyFont="1"/>
    <xf numFmtId="170" fontId="0" fillId="0" borderId="0" xfId="0" applyNumberFormat="1"/>
    <xf numFmtId="0" fontId="1" fillId="0" borderId="0" xfId="0" applyFont="1" applyAlignment="1">
      <alignment horizontal="center"/>
    </xf>
    <xf numFmtId="167" fontId="0" fillId="0" borderId="0" xfId="0" applyNumberFormat="1" applyFill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2" fillId="2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4" fillId="7" borderId="0" xfId="0" applyFont="1" applyFill="1"/>
    <xf numFmtId="0" fontId="0" fillId="7" borderId="0" xfId="0" applyFill="1"/>
    <xf numFmtId="0" fontId="0" fillId="6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9" borderId="0" xfId="0" applyFill="1"/>
    <xf numFmtId="0" fontId="1" fillId="9" borderId="0" xfId="0" applyFont="1" applyFill="1" applyAlignment="1">
      <alignment horizontal="right"/>
    </xf>
    <xf numFmtId="165" fontId="0" fillId="9" borderId="0" xfId="1" applyNumberFormat="1" applyFont="1" applyFill="1"/>
    <xf numFmtId="165" fontId="0" fillId="0" borderId="0" xfId="1" applyNumberFormat="1" applyFont="1" applyFill="1"/>
    <xf numFmtId="11" fontId="0" fillId="0" borderId="0" xfId="0" applyNumberFormat="1" applyFill="1"/>
    <xf numFmtId="3" fontId="0" fillId="0" borderId="0" xfId="0" applyNumberFormat="1" applyFill="1"/>
    <xf numFmtId="164" fontId="0" fillId="0" borderId="0" xfId="1" applyNumberFormat="1" applyFont="1" applyFill="1"/>
    <xf numFmtId="0" fontId="0" fillId="0" borderId="0" xfId="0" applyFill="1" applyAlignment="1">
      <alignment horizontal="center"/>
    </xf>
    <xf numFmtId="0" fontId="12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/>
    <xf numFmtId="166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66" fontId="0" fillId="0" borderId="0" xfId="0" applyNumberFormat="1" applyFill="1"/>
    <xf numFmtId="168" fontId="0" fillId="0" borderId="0" xfId="0" applyNumberFormat="1" applyFill="1"/>
    <xf numFmtId="0" fontId="0" fillId="0" borderId="0" xfId="0" applyFill="1" applyAlignment="1">
      <alignment horizontal="right"/>
    </xf>
    <xf numFmtId="166" fontId="9" fillId="0" borderId="0" xfId="0" applyNumberFormat="1" applyFont="1" applyFill="1"/>
    <xf numFmtId="0" fontId="8" fillId="5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4" borderId="0" xfId="0" applyFont="1" applyFill="1" applyAlignment="1">
      <alignment horizontal="center"/>
    </xf>
    <xf numFmtId="0" fontId="13" fillId="0" borderId="0" xfId="0" applyFont="1"/>
    <xf numFmtId="166" fontId="0" fillId="11" borderId="0" xfId="0" applyNumberFormat="1" applyFill="1"/>
    <xf numFmtId="0" fontId="0" fillId="11" borderId="0" xfId="0" applyFill="1"/>
    <xf numFmtId="166" fontId="5" fillId="11" borderId="0" xfId="0" applyNumberFormat="1" applyFont="1" applyFill="1"/>
    <xf numFmtId="0" fontId="14" fillId="11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PIB TURISMO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33"/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24-4CE6-8E1B-564DB83DEB2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1"/>
            <c:dispEq val="1"/>
            <c:trendlineLbl>
              <c:layout>
                <c:manualLayout>
                  <c:x val="-4.001366644893195E-2"/>
                  <c:y val="-0.12535906969962088"/>
                </c:manualLayout>
              </c:layout>
              <c:numFmt formatCode="General" sourceLinked="0"/>
            </c:trendlineLbl>
          </c:trendline>
          <c:cat>
            <c:numRef>
              <c:f>Proceso!$I$8:$I$58</c:f>
              <c:numCache>
                <c:formatCode>General</c:formatCode>
                <c:ptCount val="5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  <c:pt idx="33">
                  <c:v>2026</c:v>
                </c:pt>
                <c:pt idx="34">
                  <c:v>2027</c:v>
                </c:pt>
                <c:pt idx="35">
                  <c:v>2028</c:v>
                </c:pt>
                <c:pt idx="36">
                  <c:v>2029</c:v>
                </c:pt>
                <c:pt idx="37">
                  <c:v>2030</c:v>
                </c:pt>
                <c:pt idx="38">
                  <c:v>2031</c:v>
                </c:pt>
                <c:pt idx="39">
                  <c:v>2032</c:v>
                </c:pt>
                <c:pt idx="40">
                  <c:v>2033</c:v>
                </c:pt>
                <c:pt idx="41">
                  <c:v>2034</c:v>
                </c:pt>
                <c:pt idx="42">
                  <c:v>2035</c:v>
                </c:pt>
                <c:pt idx="43">
                  <c:v>2036</c:v>
                </c:pt>
                <c:pt idx="44">
                  <c:v>2037</c:v>
                </c:pt>
                <c:pt idx="45">
                  <c:v>2038</c:v>
                </c:pt>
                <c:pt idx="46">
                  <c:v>2039</c:v>
                </c:pt>
                <c:pt idx="47">
                  <c:v>2040</c:v>
                </c:pt>
                <c:pt idx="48">
                  <c:v>2041</c:v>
                </c:pt>
                <c:pt idx="49">
                  <c:v>2042</c:v>
                </c:pt>
                <c:pt idx="50">
                  <c:v>2043</c:v>
                </c:pt>
              </c:numCache>
            </c:numRef>
          </c:cat>
          <c:val>
            <c:numRef>
              <c:f>Proceso!$K$8:$K$30</c:f>
              <c:numCache>
                <c:formatCode>_-* #,##0_-;\-* #,##0_-;_-* "-"??_-;_-@_-</c:formatCode>
                <c:ptCount val="23"/>
                <c:pt idx="0">
                  <c:v>10880380.173795987</c:v>
                </c:pt>
                <c:pt idx="1">
                  <c:v>11394734.419638848</c:v>
                </c:pt>
                <c:pt idx="2">
                  <c:v>10738547.268477486</c:v>
                </c:pt>
                <c:pt idx="3">
                  <c:v>11369411.944123939</c:v>
                </c:pt>
                <c:pt idx="4">
                  <c:v>12161051.711796321</c:v>
                </c:pt>
                <c:pt idx="5">
                  <c:v>12732845.103069859</c:v>
                </c:pt>
                <c:pt idx="6">
                  <c:v>13072431.753330661</c:v>
                </c:pt>
                <c:pt idx="7">
                  <c:v>13764810.127328562</c:v>
                </c:pt>
                <c:pt idx="8">
                  <c:v>13681464.903616799</c:v>
                </c:pt>
                <c:pt idx="9">
                  <c:v>13699513.23896878</c:v>
                </c:pt>
                <c:pt idx="10">
                  <c:v>14038265.578242172</c:v>
                </c:pt>
                <c:pt idx="11">
                  <c:v>14491276.41990876</c:v>
                </c:pt>
                <c:pt idx="12">
                  <c:v>14930735.239750287</c:v>
                </c:pt>
                <c:pt idx="13">
                  <c:v>15677478.698626159</c:v>
                </c:pt>
                <c:pt idx="14">
                  <c:v>16171041.070150252</c:v>
                </c:pt>
                <c:pt idx="15">
                  <c:v>16397482.60102677</c:v>
                </c:pt>
                <c:pt idx="16">
                  <c:v>15626745.35378575</c:v>
                </c:pt>
                <c:pt idx="17">
                  <c:v>16425303.058564877</c:v>
                </c:pt>
                <c:pt idx="18">
                  <c:v>17089643.146082181</c:v>
                </c:pt>
                <c:pt idx="19">
                  <c:v>17776334.722276077</c:v>
                </c:pt>
                <c:pt idx="20">
                  <c:v>18018106.587526809</c:v>
                </c:pt>
                <c:pt idx="21">
                  <c:v>18422668.677994225</c:v>
                </c:pt>
                <c:pt idx="22">
                  <c:v>18876779.341183823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24-4CE6-8E1B-564DB83DEB25}"/>
            </c:ext>
          </c:extLst>
        </c:ser>
        <c:ser>
          <c:idx val="1"/>
          <c:order val="1"/>
          <c:tx>
            <c:v>Proyección</c:v>
          </c:tx>
          <c:marker>
            <c:symbol val="none"/>
          </c:marker>
          <c:cat>
            <c:numRef>
              <c:f>Proceso!$I$8:$I$58</c:f>
              <c:numCache>
                <c:formatCode>General</c:formatCode>
                <c:ptCount val="5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  <c:pt idx="33">
                  <c:v>2026</c:v>
                </c:pt>
                <c:pt idx="34">
                  <c:v>2027</c:v>
                </c:pt>
                <c:pt idx="35">
                  <c:v>2028</c:v>
                </c:pt>
                <c:pt idx="36">
                  <c:v>2029</c:v>
                </c:pt>
                <c:pt idx="37">
                  <c:v>2030</c:v>
                </c:pt>
                <c:pt idx="38">
                  <c:v>2031</c:v>
                </c:pt>
                <c:pt idx="39">
                  <c:v>2032</c:v>
                </c:pt>
                <c:pt idx="40">
                  <c:v>2033</c:v>
                </c:pt>
                <c:pt idx="41">
                  <c:v>2034</c:v>
                </c:pt>
                <c:pt idx="42">
                  <c:v>2035</c:v>
                </c:pt>
                <c:pt idx="43">
                  <c:v>2036</c:v>
                </c:pt>
                <c:pt idx="44">
                  <c:v>2037</c:v>
                </c:pt>
                <c:pt idx="45">
                  <c:v>2038</c:v>
                </c:pt>
                <c:pt idx="46">
                  <c:v>2039</c:v>
                </c:pt>
                <c:pt idx="47">
                  <c:v>2040</c:v>
                </c:pt>
                <c:pt idx="48">
                  <c:v>2041</c:v>
                </c:pt>
                <c:pt idx="49">
                  <c:v>2042</c:v>
                </c:pt>
                <c:pt idx="50">
                  <c:v>2043</c:v>
                </c:pt>
              </c:numCache>
            </c:numRef>
          </c:cat>
          <c:val>
            <c:numRef>
              <c:f>Proceso!$L$8:$L$58</c:f>
              <c:numCache>
                <c:formatCode>_-* #,##0_-;\-* #,##0_-;_-* "-"??_-;_-@_-</c:formatCode>
                <c:ptCount val="51"/>
                <c:pt idx="22">
                  <c:v>18847390</c:v>
                </c:pt>
                <c:pt idx="23">
                  <c:v>19210320</c:v>
                </c:pt>
                <c:pt idx="24">
                  <c:v>19573250</c:v>
                </c:pt>
                <c:pt idx="25">
                  <c:v>19936180</c:v>
                </c:pt>
                <c:pt idx="26">
                  <c:v>20299110</c:v>
                </c:pt>
                <c:pt idx="27">
                  <c:v>20662040</c:v>
                </c:pt>
                <c:pt idx="28">
                  <c:v>21024970</c:v>
                </c:pt>
                <c:pt idx="29">
                  <c:v>21387900</c:v>
                </c:pt>
                <c:pt idx="30">
                  <c:v>21750830</c:v>
                </c:pt>
                <c:pt idx="31">
                  <c:v>22113760</c:v>
                </c:pt>
                <c:pt idx="32">
                  <c:v>22476690</c:v>
                </c:pt>
                <c:pt idx="33">
                  <c:v>22839620</c:v>
                </c:pt>
                <c:pt idx="34">
                  <c:v>23202550</c:v>
                </c:pt>
                <c:pt idx="35">
                  <c:v>23565480</c:v>
                </c:pt>
                <c:pt idx="36">
                  <c:v>23928410</c:v>
                </c:pt>
                <c:pt idx="37">
                  <c:v>24291340</c:v>
                </c:pt>
                <c:pt idx="38">
                  <c:v>24654270</c:v>
                </c:pt>
                <c:pt idx="39">
                  <c:v>25017200</c:v>
                </c:pt>
                <c:pt idx="40">
                  <c:v>25380130</c:v>
                </c:pt>
                <c:pt idx="41">
                  <c:v>25743060</c:v>
                </c:pt>
                <c:pt idx="42">
                  <c:v>26105990</c:v>
                </c:pt>
                <c:pt idx="43">
                  <c:v>26468920</c:v>
                </c:pt>
                <c:pt idx="44">
                  <c:v>26831850</c:v>
                </c:pt>
                <c:pt idx="45">
                  <c:v>27194780</c:v>
                </c:pt>
                <c:pt idx="46">
                  <c:v>27557710</c:v>
                </c:pt>
                <c:pt idx="47">
                  <c:v>27920640</c:v>
                </c:pt>
                <c:pt idx="48">
                  <c:v>28283570</c:v>
                </c:pt>
                <c:pt idx="49">
                  <c:v>28646500</c:v>
                </c:pt>
                <c:pt idx="50">
                  <c:v>29009430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24-4CE6-8E1B-564DB83DEB25}"/>
            </c:ext>
          </c:extLst>
        </c:ser>
        <c:ser>
          <c:idx val="2"/>
          <c:order val="2"/>
          <c:tx>
            <c:v>Impacto</c:v>
          </c:tx>
          <c:marker>
            <c:symbol val="none"/>
          </c:marker>
          <c:val>
            <c:numRef>
              <c:f>Proceso!$O$8:$O$58</c:f>
              <c:numCache>
                <c:formatCode>General</c:formatCode>
                <c:ptCount val="51"/>
                <c:pt idx="25" formatCode="_-* #,##0_-;\-* #,##0_-;_-* &quot;-&quot;??_-;_-@_-">
                  <c:v>19936180</c:v>
                </c:pt>
                <c:pt idx="26" formatCode="_-* #,##0_-;\-* #,##0_-;_-* &quot;-&quot;??_-;_-@_-">
                  <c:v>20280963.5</c:v>
                </c:pt>
                <c:pt idx="27" formatCode="_-* #,##0_-;\-* #,##0_-;_-* &quot;-&quot;??_-;_-@_-">
                  <c:v>20625747</c:v>
                </c:pt>
                <c:pt idx="28" formatCode="_-* #,##0_-;\-* #,##0_-;_-* &quot;-&quot;??_-;_-@_-">
                  <c:v>20970530.5</c:v>
                </c:pt>
                <c:pt idx="29" formatCode="_-* #,##0_-;\-* #,##0_-;_-* &quot;-&quot;??_-;_-@_-">
                  <c:v>21315314</c:v>
                </c:pt>
                <c:pt idx="30" formatCode="_-* #,##0_-;\-* #,##0_-;_-* &quot;-&quot;??_-;_-@_-">
                  <c:v>21660097.5</c:v>
                </c:pt>
                <c:pt idx="31" formatCode="_-* #,##0_-;\-* #,##0_-;_-* &quot;-&quot;??_-;_-@_-">
                  <c:v>22004881</c:v>
                </c:pt>
                <c:pt idx="32" formatCode="_-* #,##0_-;\-* #,##0_-;_-* &quot;-&quot;??_-;_-@_-">
                  <c:v>22349664.5</c:v>
                </c:pt>
                <c:pt idx="33" formatCode="_-* #,##0_-;\-* #,##0_-;_-* &quot;-&quot;??_-;_-@_-">
                  <c:v>22694448</c:v>
                </c:pt>
                <c:pt idx="34" formatCode="_-* #,##0_-;\-* #,##0_-;_-* &quot;-&quot;??_-;_-@_-">
                  <c:v>23039231.5</c:v>
                </c:pt>
                <c:pt idx="35" formatCode="_-* #,##0_-;\-* #,##0_-;_-* &quot;-&quot;??_-;_-@_-">
                  <c:v>23384015</c:v>
                </c:pt>
                <c:pt idx="36" formatCode="_-* #,##0_-;\-* #,##0_-;_-* &quot;-&quot;??_-;_-@_-">
                  <c:v>23728798.5</c:v>
                </c:pt>
                <c:pt idx="37" formatCode="_-* #,##0_-;\-* #,##0_-;_-* &quot;-&quot;??_-;_-@_-">
                  <c:v>24073582</c:v>
                </c:pt>
                <c:pt idx="38" formatCode="_-* #,##0_-;\-* #,##0_-;_-* &quot;-&quot;??_-;_-@_-">
                  <c:v>24418365.5</c:v>
                </c:pt>
                <c:pt idx="39" formatCode="_-* #,##0_-;\-* #,##0_-;_-* &quot;-&quot;??_-;_-@_-">
                  <c:v>24763149</c:v>
                </c:pt>
                <c:pt idx="40" formatCode="_-* #,##0_-;\-* #,##0_-;_-* &quot;-&quot;??_-;_-@_-">
                  <c:v>25107932.5</c:v>
                </c:pt>
                <c:pt idx="41" formatCode="_-* #,##0_-;\-* #,##0_-;_-* &quot;-&quot;??_-;_-@_-">
                  <c:v>25452716</c:v>
                </c:pt>
                <c:pt idx="42" formatCode="_-* #,##0_-;\-* #,##0_-;_-* &quot;-&quot;??_-;_-@_-">
                  <c:v>25797499.5</c:v>
                </c:pt>
                <c:pt idx="43" formatCode="_-* #,##0_-;\-* #,##0_-;_-* &quot;-&quot;??_-;_-@_-">
                  <c:v>26142283</c:v>
                </c:pt>
                <c:pt idx="44" formatCode="_-* #,##0_-;\-* #,##0_-;_-* &quot;-&quot;??_-;_-@_-">
                  <c:v>26487066.5</c:v>
                </c:pt>
                <c:pt idx="45" formatCode="_-* #,##0_-;\-* #,##0_-;_-* &quot;-&quot;??_-;_-@_-">
                  <c:v>26831850</c:v>
                </c:pt>
                <c:pt idx="46" formatCode="_-* #,##0_-;\-* #,##0_-;_-* &quot;-&quot;??_-;_-@_-">
                  <c:v>27176633.5</c:v>
                </c:pt>
                <c:pt idx="47" formatCode="_-* #,##0_-;\-* #,##0_-;_-* &quot;-&quot;??_-;_-@_-">
                  <c:v>27521417</c:v>
                </c:pt>
                <c:pt idx="48" formatCode="_-* #,##0_-;\-* #,##0_-;_-* &quot;-&quot;??_-;_-@_-">
                  <c:v>27866200.5</c:v>
                </c:pt>
                <c:pt idx="49" formatCode="_-* #,##0_-;\-* #,##0_-;_-* &quot;-&quot;??_-;_-@_-">
                  <c:v>28210984</c:v>
                </c:pt>
                <c:pt idx="50" formatCode="_-* #,##0_-;\-* #,##0_-;_-* &quot;-&quot;??_-;_-@_-">
                  <c:v>28555767.5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24-4CE6-8E1B-564DB83D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354176"/>
        <c:axId val="170355712"/>
      </c:lineChart>
      <c:catAx>
        <c:axId val="17035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MX"/>
          </a:p>
        </c:txPr>
        <c:crossAx val="170355712"/>
        <c:crosses val="autoZero"/>
        <c:auto val="1"/>
        <c:lblAlgn val="ctr"/>
        <c:lblOffset val="100"/>
        <c:noMultiLvlLbl val="0"/>
      </c:catAx>
      <c:valAx>
        <c:axId val="170355712"/>
        <c:scaling>
          <c:orientation val="minMax"/>
          <c:min val="60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PIB $ millones (2016)</a:t>
                </a:r>
              </a:p>
            </c:rich>
          </c:tx>
          <c:layout/>
          <c:overlay val="0"/>
        </c:title>
        <c:numFmt formatCode="_-* #,##0_-;\-* #,##0_-;_-* &quot;-&quot;??_-;_-@_-" sourceLinked="1"/>
        <c:majorTickMark val="none"/>
        <c:minorTickMark val="none"/>
        <c:tickLblPos val="nextTo"/>
        <c:crossAx val="170354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476249</xdr:colOff>
      <xdr:row>6</xdr:row>
      <xdr:rowOff>84666</xdr:rowOff>
    </xdr:from>
    <xdr:to>
      <xdr:col>20</xdr:col>
      <xdr:colOff>571500</xdr:colOff>
      <xdr:row>28</xdr:row>
      <xdr:rowOff>10583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F101"/>
  <sheetViews>
    <sheetView workbookViewId="0">
      <selection activeCell="A2" sqref="A2:C2"/>
    </sheetView>
  </sheetViews>
  <sheetFormatPr baseColWidth="10" defaultRowHeight="12.75" x14ac:dyDescent="0.2"/>
  <cols>
    <col min="1" max="1" width="15.5703125" customWidth="1"/>
    <col min="2" max="2" width="43.140625" customWidth="1"/>
    <col min="3" max="188" width="58.5703125" customWidth="1"/>
    <col min="189" max="256" width="9.140625" customWidth="1"/>
  </cols>
  <sheetData>
    <row r="1" spans="1:188" x14ac:dyDescent="0.2">
      <c r="A1" t="s">
        <v>0</v>
      </c>
      <c r="C1" s="2" t="s">
        <v>286</v>
      </c>
    </row>
    <row r="2" spans="1:188" ht="89.25" x14ac:dyDescent="0.2">
      <c r="A2" s="1" t="s">
        <v>1</v>
      </c>
      <c r="B2" s="1" t="s">
        <v>300</v>
      </c>
      <c r="C2" s="1" t="s">
        <v>299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1" t="s">
        <v>27</v>
      </c>
      <c r="AD2" s="1" t="s">
        <v>28</v>
      </c>
      <c r="AE2" s="1" t="s">
        <v>29</v>
      </c>
      <c r="AF2" s="1" t="s">
        <v>30</v>
      </c>
      <c r="AG2" s="1" t="s">
        <v>31</v>
      </c>
      <c r="AH2" s="1" t="s">
        <v>32</v>
      </c>
      <c r="AI2" s="1" t="s">
        <v>33</v>
      </c>
      <c r="AJ2" s="1" t="s">
        <v>34</v>
      </c>
      <c r="AK2" s="1" t="s">
        <v>35</v>
      </c>
      <c r="AL2" s="1" t="s">
        <v>36</v>
      </c>
      <c r="AM2" s="1" t="s">
        <v>37</v>
      </c>
      <c r="AN2" s="1" t="s">
        <v>38</v>
      </c>
      <c r="AO2" s="1" t="s">
        <v>39</v>
      </c>
      <c r="AP2" s="1" t="s">
        <v>40</v>
      </c>
      <c r="AQ2" s="1" t="s">
        <v>41</v>
      </c>
      <c r="AR2" s="1" t="s">
        <v>42</v>
      </c>
      <c r="AS2" s="1" t="s">
        <v>43</v>
      </c>
      <c r="AT2" s="1" t="s">
        <v>44</v>
      </c>
      <c r="AU2" s="1" t="s">
        <v>45</v>
      </c>
      <c r="AV2" s="1" t="s">
        <v>46</v>
      </c>
      <c r="AW2" s="1" t="s">
        <v>47</v>
      </c>
      <c r="AX2" s="1" t="s">
        <v>48</v>
      </c>
      <c r="AY2" s="1" t="s">
        <v>49</v>
      </c>
      <c r="AZ2" s="1" t="s">
        <v>50</v>
      </c>
      <c r="BA2" s="1" t="s">
        <v>51</v>
      </c>
      <c r="BB2" s="1" t="s">
        <v>52</v>
      </c>
      <c r="BC2" s="1" t="s">
        <v>53</v>
      </c>
      <c r="BD2" s="1" t="s">
        <v>54</v>
      </c>
      <c r="BE2" s="1" t="s">
        <v>55</v>
      </c>
      <c r="BF2" s="1" t="s">
        <v>56</v>
      </c>
      <c r="BG2" s="1" t="s">
        <v>57</v>
      </c>
      <c r="BH2" s="1" t="s">
        <v>58</v>
      </c>
      <c r="BI2" s="1" t="s">
        <v>59</v>
      </c>
      <c r="BJ2" s="1" t="s">
        <v>60</v>
      </c>
      <c r="BK2" s="1" t="s">
        <v>61</v>
      </c>
      <c r="BL2" s="1" t="s">
        <v>62</v>
      </c>
      <c r="BM2" s="1" t="s">
        <v>63</v>
      </c>
      <c r="BN2" s="1" t="s">
        <v>64</v>
      </c>
      <c r="BO2" s="1" t="s">
        <v>65</v>
      </c>
      <c r="BP2" s="1" t="s">
        <v>66</v>
      </c>
      <c r="BQ2" s="1" t="s">
        <v>67</v>
      </c>
      <c r="BR2" s="1" t="s">
        <v>68</v>
      </c>
      <c r="BS2" s="1" t="s">
        <v>69</v>
      </c>
      <c r="BT2" s="1" t="s">
        <v>70</v>
      </c>
      <c r="BU2" s="1" t="s">
        <v>71</v>
      </c>
      <c r="BV2" s="1" t="s">
        <v>72</v>
      </c>
      <c r="BW2" s="1" t="s">
        <v>73</v>
      </c>
      <c r="BX2" s="1" t="s">
        <v>74</v>
      </c>
      <c r="BY2" s="1" t="s">
        <v>75</v>
      </c>
      <c r="BZ2" s="1" t="s">
        <v>76</v>
      </c>
      <c r="CA2" s="1" t="s">
        <v>77</v>
      </c>
      <c r="CB2" s="1" t="s">
        <v>78</v>
      </c>
      <c r="CC2" s="1" t="s">
        <v>79</v>
      </c>
      <c r="CD2" s="1" t="s">
        <v>80</v>
      </c>
      <c r="CE2" s="1" t="s">
        <v>81</v>
      </c>
      <c r="CF2" s="1" t="s">
        <v>82</v>
      </c>
      <c r="CG2" s="1" t="s">
        <v>83</v>
      </c>
      <c r="CH2" s="1" t="s">
        <v>84</v>
      </c>
      <c r="CI2" s="1" t="s">
        <v>85</v>
      </c>
      <c r="CJ2" s="1" t="s">
        <v>86</v>
      </c>
      <c r="CK2" s="1" t="s">
        <v>87</v>
      </c>
      <c r="CL2" s="1" t="s">
        <v>88</v>
      </c>
      <c r="CM2" s="1" t="s">
        <v>89</v>
      </c>
      <c r="CN2" s="1" t="s">
        <v>90</v>
      </c>
      <c r="CO2" s="1" t="s">
        <v>91</v>
      </c>
      <c r="CP2" s="1" t="s">
        <v>92</v>
      </c>
      <c r="CQ2" s="1" t="s">
        <v>93</v>
      </c>
      <c r="CR2" s="1" t="s">
        <v>94</v>
      </c>
      <c r="CS2" s="1" t="s">
        <v>95</v>
      </c>
      <c r="CT2" s="1" t="s">
        <v>96</v>
      </c>
      <c r="CU2" s="1" t="s">
        <v>97</v>
      </c>
      <c r="CV2" s="1" t="s">
        <v>98</v>
      </c>
      <c r="CW2" s="1" t="s">
        <v>99</v>
      </c>
      <c r="CX2" s="1" t="s">
        <v>100</v>
      </c>
      <c r="CY2" s="1" t="s">
        <v>101</v>
      </c>
      <c r="CZ2" s="1" t="s">
        <v>102</v>
      </c>
      <c r="DA2" s="1" t="s">
        <v>103</v>
      </c>
      <c r="DB2" s="1" t="s">
        <v>104</v>
      </c>
      <c r="DC2" s="1" t="s">
        <v>105</v>
      </c>
      <c r="DD2" s="1" t="s">
        <v>106</v>
      </c>
      <c r="DE2" s="1" t="s">
        <v>107</v>
      </c>
      <c r="DF2" s="1" t="s">
        <v>108</v>
      </c>
      <c r="DG2" s="1" t="s">
        <v>109</v>
      </c>
      <c r="DH2" s="1" t="s">
        <v>110</v>
      </c>
      <c r="DI2" s="1" t="s">
        <v>111</v>
      </c>
      <c r="DJ2" s="1" t="s">
        <v>112</v>
      </c>
      <c r="DK2" s="1" t="s">
        <v>113</v>
      </c>
      <c r="DL2" s="1" t="s">
        <v>114</v>
      </c>
      <c r="DM2" s="1" t="s">
        <v>115</v>
      </c>
      <c r="DN2" s="1" t="s">
        <v>116</v>
      </c>
      <c r="DO2" s="1" t="s">
        <v>117</v>
      </c>
      <c r="DP2" s="1" t="s">
        <v>118</v>
      </c>
      <c r="DQ2" s="1" t="s">
        <v>119</v>
      </c>
      <c r="DR2" s="1" t="s">
        <v>120</v>
      </c>
      <c r="DS2" s="1" t="s">
        <v>121</v>
      </c>
      <c r="DT2" s="1" t="s">
        <v>122</v>
      </c>
      <c r="DU2" s="1" t="s">
        <v>123</v>
      </c>
      <c r="DV2" s="1" t="s">
        <v>124</v>
      </c>
      <c r="DW2" s="1" t="s">
        <v>125</v>
      </c>
      <c r="DX2" s="1" t="s">
        <v>126</v>
      </c>
      <c r="DY2" s="1" t="s">
        <v>127</v>
      </c>
      <c r="DZ2" s="1" t="s">
        <v>128</v>
      </c>
      <c r="EA2" s="1" t="s">
        <v>129</v>
      </c>
      <c r="EB2" s="1" t="s">
        <v>130</v>
      </c>
      <c r="EC2" s="1" t="s">
        <v>131</v>
      </c>
      <c r="ED2" s="1" t="s">
        <v>132</v>
      </c>
      <c r="EE2" s="1" t="s">
        <v>133</v>
      </c>
      <c r="EF2" s="1" t="s">
        <v>134</v>
      </c>
      <c r="EG2" s="1" t="s">
        <v>135</v>
      </c>
      <c r="EH2" s="1" t="s">
        <v>136</v>
      </c>
      <c r="EI2" s="1" t="s">
        <v>137</v>
      </c>
      <c r="EJ2" s="1" t="s">
        <v>138</v>
      </c>
      <c r="EK2" s="1" t="s">
        <v>139</v>
      </c>
      <c r="EL2" s="1" t="s">
        <v>140</v>
      </c>
      <c r="EM2" s="1" t="s">
        <v>141</v>
      </c>
      <c r="EN2" s="1" t="s">
        <v>142</v>
      </c>
      <c r="EO2" s="1" t="s">
        <v>143</v>
      </c>
      <c r="EP2" s="1" t="s">
        <v>144</v>
      </c>
      <c r="EQ2" s="1" t="s">
        <v>145</v>
      </c>
      <c r="ER2" s="1" t="s">
        <v>146</v>
      </c>
      <c r="ES2" s="1" t="s">
        <v>147</v>
      </c>
      <c r="ET2" s="1" t="s">
        <v>148</v>
      </c>
      <c r="EU2" s="1" t="s">
        <v>149</v>
      </c>
      <c r="EV2" s="1" t="s">
        <v>150</v>
      </c>
      <c r="EW2" s="1" t="s">
        <v>151</v>
      </c>
      <c r="EX2" s="1" t="s">
        <v>152</v>
      </c>
      <c r="EY2" s="1" t="s">
        <v>153</v>
      </c>
      <c r="EZ2" s="1" t="s">
        <v>154</v>
      </c>
      <c r="FA2" s="1" t="s">
        <v>155</v>
      </c>
      <c r="FB2" s="1" t="s">
        <v>156</v>
      </c>
      <c r="FC2" s="1" t="s">
        <v>157</v>
      </c>
      <c r="FD2" s="1" t="s">
        <v>158</v>
      </c>
      <c r="FE2" s="1" t="s">
        <v>159</v>
      </c>
      <c r="FF2" s="1" t="s">
        <v>160</v>
      </c>
      <c r="FG2" s="1" t="s">
        <v>161</v>
      </c>
      <c r="FH2" s="1" t="s">
        <v>162</v>
      </c>
      <c r="FI2" s="1" t="s">
        <v>163</v>
      </c>
      <c r="FJ2" s="1" t="s">
        <v>164</v>
      </c>
      <c r="FK2" s="1" t="s">
        <v>165</v>
      </c>
      <c r="FL2" s="1" t="s">
        <v>166</v>
      </c>
      <c r="FM2" s="1" t="s">
        <v>167</v>
      </c>
      <c r="FN2" s="1" t="s">
        <v>168</v>
      </c>
      <c r="FO2" s="1" t="s">
        <v>169</v>
      </c>
      <c r="FP2" s="1" t="s">
        <v>170</v>
      </c>
      <c r="FQ2" s="1" t="s">
        <v>171</v>
      </c>
      <c r="FR2" s="1" t="s">
        <v>172</v>
      </c>
      <c r="FS2" s="1" t="s">
        <v>173</v>
      </c>
      <c r="FT2" s="1" t="s">
        <v>174</v>
      </c>
      <c r="FU2" s="1" t="s">
        <v>175</v>
      </c>
      <c r="FV2" s="1" t="s">
        <v>176</v>
      </c>
      <c r="FW2" s="1" t="s">
        <v>177</v>
      </c>
      <c r="FX2" s="1" t="s">
        <v>178</v>
      </c>
      <c r="FY2" s="1" t="s">
        <v>179</v>
      </c>
      <c r="FZ2" s="1" t="s">
        <v>180</v>
      </c>
      <c r="GA2" s="1" t="s">
        <v>181</v>
      </c>
      <c r="GB2" s="1" t="s">
        <v>182</v>
      </c>
      <c r="GC2" s="1" t="s">
        <v>183</v>
      </c>
      <c r="GD2" s="1" t="s">
        <v>184</v>
      </c>
      <c r="GE2" s="1" t="s">
        <v>185</v>
      </c>
      <c r="GF2" s="1" t="s">
        <v>186</v>
      </c>
    </row>
    <row r="3" spans="1:188" x14ac:dyDescent="0.2">
      <c r="A3" s="1" t="s">
        <v>187</v>
      </c>
      <c r="B3" t="s">
        <v>188</v>
      </c>
      <c r="C3" t="s">
        <v>188</v>
      </c>
      <c r="D3" t="s">
        <v>188</v>
      </c>
      <c r="E3" t="s">
        <v>188</v>
      </c>
      <c r="F3" t="s">
        <v>188</v>
      </c>
      <c r="G3" t="s">
        <v>188</v>
      </c>
      <c r="H3" t="s">
        <v>188</v>
      </c>
      <c r="I3" t="s">
        <v>188</v>
      </c>
      <c r="J3" t="s">
        <v>188</v>
      </c>
      <c r="K3" t="s">
        <v>188</v>
      </c>
      <c r="L3" t="s">
        <v>188</v>
      </c>
      <c r="M3" t="s">
        <v>188</v>
      </c>
      <c r="N3" t="s">
        <v>188</v>
      </c>
      <c r="O3" t="s">
        <v>188</v>
      </c>
      <c r="P3" t="s">
        <v>188</v>
      </c>
      <c r="Q3" t="s">
        <v>188</v>
      </c>
      <c r="R3">
        <v>8045765.392</v>
      </c>
      <c r="S3">
        <v>206855.55499999999</v>
      </c>
      <c r="T3">
        <v>7838909.8370000003</v>
      </c>
      <c r="U3">
        <v>285364.565</v>
      </c>
      <c r="V3">
        <v>285364.565</v>
      </c>
      <c r="W3">
        <v>195502.571</v>
      </c>
      <c r="X3">
        <v>64589.534</v>
      </c>
      <c r="Y3">
        <v>14066.031999999999</v>
      </c>
      <c r="Z3">
        <v>7986.6130000000003</v>
      </c>
      <c r="AA3">
        <v>3219.8150000000001</v>
      </c>
      <c r="AB3">
        <v>2996195.591</v>
      </c>
      <c r="AC3">
        <v>869715.60600000003</v>
      </c>
      <c r="AD3">
        <v>797705.995</v>
      </c>
      <c r="AE3">
        <v>63788.569000000003</v>
      </c>
      <c r="AF3">
        <v>8221.0429999999997</v>
      </c>
      <c r="AG3">
        <v>114894.58</v>
      </c>
      <c r="AH3">
        <v>84520.532000000007</v>
      </c>
      <c r="AI3">
        <v>30374.047999999999</v>
      </c>
      <c r="AJ3">
        <v>602159.61899999995</v>
      </c>
      <c r="AK3">
        <v>447144.685</v>
      </c>
      <c r="AL3">
        <v>96432.233999999997</v>
      </c>
      <c r="AM3">
        <v>58582.7</v>
      </c>
      <c r="AN3">
        <v>1409425.7849999999</v>
      </c>
      <c r="AO3">
        <v>318596.315</v>
      </c>
      <c r="AP3">
        <v>8162.42</v>
      </c>
      <c r="AQ3">
        <v>29959.397000000001</v>
      </c>
      <c r="AR3">
        <v>31949.83</v>
      </c>
      <c r="AS3">
        <v>10446.918</v>
      </c>
      <c r="AT3">
        <v>30010.967000000001</v>
      </c>
      <c r="AU3">
        <v>60978.95</v>
      </c>
      <c r="AV3">
        <v>3744.8519999999999</v>
      </c>
      <c r="AW3">
        <v>108315.564</v>
      </c>
      <c r="AX3">
        <v>35027.415999999997</v>
      </c>
      <c r="AY3">
        <v>59248.158000000003</v>
      </c>
      <c r="AZ3">
        <v>46244.47</v>
      </c>
      <c r="BA3">
        <v>13003.689</v>
      </c>
      <c r="BB3">
        <v>17799.560000000001</v>
      </c>
      <c r="BC3">
        <v>4729.0029999999997</v>
      </c>
      <c r="BD3">
        <v>11137.434999999999</v>
      </c>
      <c r="BE3">
        <v>1933.123</v>
      </c>
      <c r="BF3">
        <v>8738.9449999999997</v>
      </c>
      <c r="BG3">
        <v>4428.7430000000004</v>
      </c>
      <c r="BH3">
        <v>4310.2020000000002</v>
      </c>
      <c r="BI3">
        <v>65410.09</v>
      </c>
      <c r="BJ3">
        <v>5071.22</v>
      </c>
      <c r="BK3">
        <v>59232.800000000003</v>
      </c>
      <c r="BL3">
        <v>1106.07</v>
      </c>
      <c r="BM3">
        <v>20042.957999999999</v>
      </c>
      <c r="BN3">
        <v>1775.88</v>
      </c>
      <c r="BO3">
        <v>14745.529</v>
      </c>
      <c r="BP3">
        <v>3521.549</v>
      </c>
      <c r="BQ3">
        <v>29230.582999999999</v>
      </c>
      <c r="BR3">
        <v>18556.359</v>
      </c>
      <c r="BS3">
        <v>956.22799999999995</v>
      </c>
      <c r="BT3">
        <v>9717.9959999999992</v>
      </c>
      <c r="BU3">
        <v>23841.008000000002</v>
      </c>
      <c r="BV3">
        <v>9133.18</v>
      </c>
      <c r="BW3">
        <v>14707.829</v>
      </c>
      <c r="BX3">
        <v>12601.079</v>
      </c>
      <c r="BY3">
        <v>63825.438000000002</v>
      </c>
      <c r="BZ3">
        <v>202530.647</v>
      </c>
      <c r="CA3">
        <v>75116.327000000005</v>
      </c>
      <c r="CB3">
        <v>10773.116</v>
      </c>
      <c r="CC3">
        <v>10399.145</v>
      </c>
      <c r="CD3">
        <v>72768.362999999998</v>
      </c>
      <c r="CE3">
        <v>7427.1390000000001</v>
      </c>
      <c r="CF3">
        <v>19357.434000000001</v>
      </c>
      <c r="CG3">
        <v>6689.1229999999996</v>
      </c>
      <c r="CH3">
        <v>48199.239000000001</v>
      </c>
      <c r="CI3">
        <v>41726.065000000002</v>
      </c>
      <c r="CJ3">
        <v>6473.174</v>
      </c>
      <c r="CK3">
        <v>73633.660999999993</v>
      </c>
      <c r="CL3">
        <v>16652.073</v>
      </c>
      <c r="CM3">
        <v>13534.73</v>
      </c>
      <c r="CN3">
        <v>36566.281000000003</v>
      </c>
      <c r="CO3">
        <v>2333.3130000000001</v>
      </c>
      <c r="CP3">
        <v>4547.2640000000001</v>
      </c>
      <c r="CQ3">
        <v>94215.468999999997</v>
      </c>
      <c r="CR3">
        <v>31142.471000000001</v>
      </c>
      <c r="CS3">
        <v>31364.983</v>
      </c>
      <c r="CT3">
        <v>2272.8879999999999</v>
      </c>
      <c r="CU3">
        <v>26199.242999999999</v>
      </c>
      <c r="CV3">
        <v>3235.884</v>
      </c>
      <c r="CW3">
        <v>47853.624000000003</v>
      </c>
      <c r="CX3">
        <v>3934.4079999999999</v>
      </c>
      <c r="CY3">
        <v>2614.491</v>
      </c>
      <c r="CZ3">
        <v>13810.546</v>
      </c>
      <c r="DA3">
        <v>5927.9620000000004</v>
      </c>
      <c r="DB3">
        <v>2786.2249999999999</v>
      </c>
      <c r="DC3">
        <v>6230.8</v>
      </c>
      <c r="DD3">
        <v>2277.114</v>
      </c>
      <c r="DE3">
        <v>1804.5630000000001</v>
      </c>
      <c r="DF3">
        <v>8467.5149999999994</v>
      </c>
      <c r="DG3">
        <v>40673.79</v>
      </c>
      <c r="DH3">
        <v>4941.1580000000004</v>
      </c>
      <c r="DI3">
        <v>4814.902</v>
      </c>
      <c r="DJ3">
        <v>777.375</v>
      </c>
      <c r="DK3">
        <v>6014.6750000000002</v>
      </c>
      <c r="DL3">
        <v>1985.74</v>
      </c>
      <c r="DM3">
        <v>11691.251</v>
      </c>
      <c r="DN3">
        <v>10448.688</v>
      </c>
      <c r="DO3">
        <v>54593.616999999998</v>
      </c>
      <c r="DP3">
        <v>5319.5370000000003</v>
      </c>
      <c r="DQ3">
        <v>28363.348000000002</v>
      </c>
      <c r="DR3">
        <v>4154.067</v>
      </c>
      <c r="DS3">
        <v>6247.8459999999995</v>
      </c>
      <c r="DT3">
        <v>9643.1059999999998</v>
      </c>
      <c r="DU3">
        <v>865.71199999999999</v>
      </c>
      <c r="DV3">
        <v>36635.563999999998</v>
      </c>
      <c r="DW3">
        <v>2829.864</v>
      </c>
      <c r="DX3">
        <v>8266.3580000000002</v>
      </c>
      <c r="DY3">
        <v>11764.09</v>
      </c>
      <c r="DZ3">
        <v>13775.252</v>
      </c>
      <c r="EA3">
        <v>132289.36600000001</v>
      </c>
      <c r="EB3">
        <v>52440.478000000003</v>
      </c>
      <c r="EC3">
        <v>6014.7049999999999</v>
      </c>
      <c r="ED3">
        <v>65683.111999999994</v>
      </c>
      <c r="EE3">
        <v>3292.3429999999998</v>
      </c>
      <c r="EF3">
        <v>3046.1089999999999</v>
      </c>
      <c r="EG3">
        <v>1111.5229999999999</v>
      </c>
      <c r="EH3">
        <v>701.09400000000005</v>
      </c>
      <c r="EI3">
        <v>24647.859</v>
      </c>
      <c r="EJ3">
        <v>20508.243999999999</v>
      </c>
      <c r="EK3">
        <v>2348.1979999999999</v>
      </c>
      <c r="EL3">
        <v>1791.4159999999999</v>
      </c>
      <c r="EM3">
        <v>34818.811999999998</v>
      </c>
      <c r="EN3">
        <v>8469.7090000000007</v>
      </c>
      <c r="EO3">
        <v>26349.102999999999</v>
      </c>
      <c r="EP3">
        <v>4557349.682</v>
      </c>
      <c r="EQ3">
        <v>858688.33700000006</v>
      </c>
      <c r="ER3">
        <v>442507.11800000002</v>
      </c>
      <c r="ES3">
        <v>10966.496999999999</v>
      </c>
      <c r="ET3">
        <v>7261.2809999999999</v>
      </c>
      <c r="EU3">
        <v>4733.076</v>
      </c>
      <c r="EV3">
        <v>181547.71299999999</v>
      </c>
      <c r="EW3">
        <v>178490.66</v>
      </c>
      <c r="EX3">
        <v>34864.283000000003</v>
      </c>
      <c r="EY3">
        <v>19973.841</v>
      </c>
      <c r="EZ3">
        <v>4669.7669999999998</v>
      </c>
      <c r="FA3">
        <v>86265.229000000007</v>
      </c>
      <c r="FB3">
        <v>19311.257000000001</v>
      </c>
      <c r="FC3">
        <v>5392.558</v>
      </c>
      <c r="FD3">
        <v>9945.152</v>
      </c>
      <c r="FE3">
        <v>49264.52</v>
      </c>
      <c r="FF3">
        <v>1720.3050000000001</v>
      </c>
      <c r="FG3">
        <v>631.43600000000004</v>
      </c>
      <c r="FH3">
        <v>223944.851</v>
      </c>
      <c r="FI3">
        <v>207135.70499999999</v>
      </c>
      <c r="FJ3">
        <v>16809.146000000001</v>
      </c>
      <c r="FK3">
        <v>902171.60400000005</v>
      </c>
      <c r="FL3">
        <v>878647.99199999997</v>
      </c>
      <c r="FM3">
        <v>23523.612000000001</v>
      </c>
      <c r="FN3">
        <v>216023.76300000001</v>
      </c>
      <c r="FO3">
        <v>47305.358</v>
      </c>
      <c r="FP3">
        <v>287089.33199999999</v>
      </c>
      <c r="FQ3">
        <v>358139.08100000001</v>
      </c>
      <c r="FR3">
        <v>192247.01699999999</v>
      </c>
      <c r="FS3">
        <v>95359.058999999994</v>
      </c>
      <c r="FT3">
        <v>88926.274999999994</v>
      </c>
      <c r="FU3">
        <v>7961.6840000000002</v>
      </c>
      <c r="FV3">
        <v>47267.186000000002</v>
      </c>
      <c r="FW3">
        <v>17715.455000000002</v>
      </c>
      <c r="FX3">
        <v>29551.731</v>
      </c>
      <c r="FY3">
        <v>242751.016</v>
      </c>
      <c r="FZ3">
        <v>96974.653999999995</v>
      </c>
      <c r="GA3">
        <v>145776.361</v>
      </c>
      <c r="GB3">
        <v>192329.70300000001</v>
      </c>
      <c r="GC3">
        <v>42636.739000000001</v>
      </c>
      <c r="GD3">
        <v>76826.409</v>
      </c>
      <c r="GE3">
        <v>72866.554999999993</v>
      </c>
      <c r="GF3">
        <v>460620.08799999999</v>
      </c>
    </row>
    <row r="4" spans="1:188" x14ac:dyDescent="0.2">
      <c r="A4" s="1" t="s">
        <v>189</v>
      </c>
      <c r="B4" t="s">
        <v>188</v>
      </c>
      <c r="C4" t="s">
        <v>188</v>
      </c>
      <c r="D4" t="s">
        <v>188</v>
      </c>
      <c r="E4" t="s">
        <v>188</v>
      </c>
      <c r="F4" t="s">
        <v>188</v>
      </c>
      <c r="G4" t="s">
        <v>188</v>
      </c>
      <c r="H4" t="s">
        <v>188</v>
      </c>
      <c r="I4" t="s">
        <v>188</v>
      </c>
      <c r="J4" t="s">
        <v>188</v>
      </c>
      <c r="K4" t="s">
        <v>188</v>
      </c>
      <c r="L4" t="s">
        <v>188</v>
      </c>
      <c r="M4" t="s">
        <v>188</v>
      </c>
      <c r="N4" t="s">
        <v>188</v>
      </c>
      <c r="O4" t="s">
        <v>188</v>
      </c>
      <c r="P4" t="s">
        <v>188</v>
      </c>
      <c r="Q4" t="s">
        <v>188</v>
      </c>
      <c r="R4">
        <v>8054717.9720000001</v>
      </c>
      <c r="S4">
        <v>207085.72500000001</v>
      </c>
      <c r="T4">
        <v>7847632.2479999997</v>
      </c>
      <c r="U4">
        <v>292876.304</v>
      </c>
      <c r="V4">
        <v>292876.304</v>
      </c>
      <c r="W4">
        <v>194138.454</v>
      </c>
      <c r="X4">
        <v>72614.573000000004</v>
      </c>
      <c r="Y4">
        <v>13723.843999999999</v>
      </c>
      <c r="Z4">
        <v>9512.8359999999993</v>
      </c>
      <c r="AA4">
        <v>2886.5970000000002</v>
      </c>
      <c r="AB4">
        <v>2946325.7119999998</v>
      </c>
      <c r="AC4">
        <v>891159.00600000005</v>
      </c>
      <c r="AD4">
        <v>820465.95700000005</v>
      </c>
      <c r="AE4">
        <v>62502.75</v>
      </c>
      <c r="AF4">
        <v>8190.299</v>
      </c>
      <c r="AG4">
        <v>119624.704</v>
      </c>
      <c r="AH4">
        <v>89065.447</v>
      </c>
      <c r="AI4">
        <v>30559.257000000001</v>
      </c>
      <c r="AJ4">
        <v>556625.04500000004</v>
      </c>
      <c r="AK4">
        <v>406487.38299999997</v>
      </c>
      <c r="AL4">
        <v>92569.816999999995</v>
      </c>
      <c r="AM4">
        <v>57567.845999999998</v>
      </c>
      <c r="AN4">
        <v>1378916.956</v>
      </c>
      <c r="AO4">
        <v>312351.45799999998</v>
      </c>
      <c r="AP4">
        <v>8301.8220000000001</v>
      </c>
      <c r="AQ4">
        <v>30404.598999999998</v>
      </c>
      <c r="AR4">
        <v>25053.582999999999</v>
      </c>
      <c r="AS4">
        <v>8428.8209999999999</v>
      </c>
      <c r="AT4">
        <v>30868.001</v>
      </c>
      <c r="AU4">
        <v>64551.889000000003</v>
      </c>
      <c r="AV4">
        <v>3177.473</v>
      </c>
      <c r="AW4">
        <v>106194.33100000001</v>
      </c>
      <c r="AX4">
        <v>35370.938999999998</v>
      </c>
      <c r="AY4">
        <v>62873.64</v>
      </c>
      <c r="AZ4">
        <v>51651.809000000001</v>
      </c>
      <c r="BA4">
        <v>11221.831</v>
      </c>
      <c r="BB4">
        <v>19350.952000000001</v>
      </c>
      <c r="BC4">
        <v>5412.3040000000001</v>
      </c>
      <c r="BD4">
        <v>11707.314</v>
      </c>
      <c r="BE4">
        <v>2231.335</v>
      </c>
      <c r="BF4">
        <v>8511.5820000000003</v>
      </c>
      <c r="BG4">
        <v>4145.09</v>
      </c>
      <c r="BH4">
        <v>4366.4930000000004</v>
      </c>
      <c r="BI4">
        <v>69511.505000000005</v>
      </c>
      <c r="BJ4">
        <v>5668.2330000000002</v>
      </c>
      <c r="BK4">
        <v>62548.199000000001</v>
      </c>
      <c r="BL4">
        <v>1295.0719999999999</v>
      </c>
      <c r="BM4">
        <v>19442.91</v>
      </c>
      <c r="BN4">
        <v>1639.568</v>
      </c>
      <c r="BO4">
        <v>14203.802</v>
      </c>
      <c r="BP4">
        <v>3599.54</v>
      </c>
      <c r="BQ4">
        <v>21962.212</v>
      </c>
      <c r="BR4">
        <v>13881.094999999999</v>
      </c>
      <c r="BS4">
        <v>1073.644</v>
      </c>
      <c r="BT4">
        <v>7007.473</v>
      </c>
      <c r="BU4">
        <v>24806.901999999998</v>
      </c>
      <c r="BV4">
        <v>10107.299000000001</v>
      </c>
      <c r="BW4">
        <v>14699.602999999999</v>
      </c>
      <c r="BX4">
        <v>10992.923000000001</v>
      </c>
      <c r="BY4">
        <v>64426.32</v>
      </c>
      <c r="BZ4">
        <v>189789.05600000001</v>
      </c>
      <c r="CA4">
        <v>72687.231</v>
      </c>
      <c r="CB4">
        <v>11403.503000000001</v>
      </c>
      <c r="CC4">
        <v>13655.861999999999</v>
      </c>
      <c r="CD4">
        <v>56775.097999999904</v>
      </c>
      <c r="CE4">
        <v>7459.7139999999999</v>
      </c>
      <c r="CF4">
        <v>20174.633999999998</v>
      </c>
      <c r="CG4">
        <v>7633.0140000000001</v>
      </c>
      <c r="CH4">
        <v>46188.057999999997</v>
      </c>
      <c r="CI4">
        <v>39566.642999999996</v>
      </c>
      <c r="CJ4">
        <v>6621.4139999999998</v>
      </c>
      <c r="CK4">
        <v>81375.956999999995</v>
      </c>
      <c r="CL4">
        <v>23179.492999999999</v>
      </c>
      <c r="CM4">
        <v>16412.846000000001</v>
      </c>
      <c r="CN4">
        <v>35630.135999999999</v>
      </c>
      <c r="CO4">
        <v>2267.848</v>
      </c>
      <c r="CP4">
        <v>3885.634</v>
      </c>
      <c r="CQ4">
        <v>90653.332999999999</v>
      </c>
      <c r="CR4">
        <v>32096.543000000001</v>
      </c>
      <c r="CS4">
        <v>24949.376</v>
      </c>
      <c r="CT4">
        <v>3350.797</v>
      </c>
      <c r="CU4">
        <v>27171.203000000001</v>
      </c>
      <c r="CV4">
        <v>3085.4140000000002</v>
      </c>
      <c r="CW4">
        <v>43506.803</v>
      </c>
      <c r="CX4">
        <v>4339.7520000000004</v>
      </c>
      <c r="CY4">
        <v>2308.625</v>
      </c>
      <c r="CZ4">
        <v>11183.273999999999</v>
      </c>
      <c r="DA4">
        <v>5283.6909999999998</v>
      </c>
      <c r="DB4">
        <v>1902.567</v>
      </c>
      <c r="DC4">
        <v>6158.643</v>
      </c>
      <c r="DD4">
        <v>2577.971</v>
      </c>
      <c r="DE4">
        <v>1710.114</v>
      </c>
      <c r="DF4">
        <v>8042.1670000000004</v>
      </c>
      <c r="DG4">
        <v>40115.428999999996</v>
      </c>
      <c r="DH4">
        <v>3767.75</v>
      </c>
      <c r="DI4">
        <v>4869.09</v>
      </c>
      <c r="DJ4">
        <v>1069.3710000000001</v>
      </c>
      <c r="DK4">
        <v>7687.4610000000002</v>
      </c>
      <c r="DL4">
        <v>1868.097</v>
      </c>
      <c r="DM4">
        <v>11821.753000000001</v>
      </c>
      <c r="DN4">
        <v>9031.9069999999992</v>
      </c>
      <c r="DO4">
        <v>55717.826999999997</v>
      </c>
      <c r="DP4">
        <v>7124.3810000000003</v>
      </c>
      <c r="DQ4">
        <v>25528.867999999999</v>
      </c>
      <c r="DR4">
        <v>3693.1559999999999</v>
      </c>
      <c r="DS4">
        <v>10232.339</v>
      </c>
      <c r="DT4">
        <v>8439.4480000000003</v>
      </c>
      <c r="DU4">
        <v>699.63599999999997</v>
      </c>
      <c r="DV4">
        <v>35086.883000000002</v>
      </c>
      <c r="DW4">
        <v>2405.7199999999998</v>
      </c>
      <c r="DX4">
        <v>10885.082</v>
      </c>
      <c r="DY4">
        <v>7210.1109999999999</v>
      </c>
      <c r="DZ4">
        <v>14585.971</v>
      </c>
      <c r="EA4">
        <v>127472.99</v>
      </c>
      <c r="EB4">
        <v>50308.735000000001</v>
      </c>
      <c r="EC4">
        <v>4585.0540000000001</v>
      </c>
      <c r="ED4">
        <v>64795.813999999998</v>
      </c>
      <c r="EE4">
        <v>3519.8710000000001</v>
      </c>
      <c r="EF4">
        <v>2511.7890000000002</v>
      </c>
      <c r="EG4">
        <v>1046.425</v>
      </c>
      <c r="EH4">
        <v>705.30100000000004</v>
      </c>
      <c r="EI4">
        <v>22020.098999999998</v>
      </c>
      <c r="EJ4">
        <v>18010.598000000002</v>
      </c>
      <c r="EK4">
        <v>2278.6179999999999</v>
      </c>
      <c r="EL4">
        <v>1730.883</v>
      </c>
      <c r="EM4">
        <v>32760.114000000001</v>
      </c>
      <c r="EN4">
        <v>9572.1149999999998</v>
      </c>
      <c r="EO4">
        <v>23187.999</v>
      </c>
      <c r="EP4">
        <v>4608430.2319999998</v>
      </c>
      <c r="EQ4">
        <v>847503.8</v>
      </c>
      <c r="ER4">
        <v>446747.41</v>
      </c>
      <c r="ES4">
        <v>10344.333000000001</v>
      </c>
      <c r="ET4">
        <v>8273.2919999999995</v>
      </c>
      <c r="EU4">
        <v>4409.5110000000004</v>
      </c>
      <c r="EV4">
        <v>178865.546</v>
      </c>
      <c r="EW4">
        <v>186575.929</v>
      </c>
      <c r="EX4">
        <v>36085.713000000003</v>
      </c>
      <c r="EY4">
        <v>19857.736000000001</v>
      </c>
      <c r="EZ4">
        <v>2335.35</v>
      </c>
      <c r="FA4">
        <v>86419.570999999996</v>
      </c>
      <c r="FB4">
        <v>17370.100999999999</v>
      </c>
      <c r="FC4">
        <v>5743.0739999999996</v>
      </c>
      <c r="FD4">
        <v>11265.251</v>
      </c>
      <c r="FE4">
        <v>49982.436000000002</v>
      </c>
      <c r="FF4">
        <v>1470.66</v>
      </c>
      <c r="FG4">
        <v>588.04899999999998</v>
      </c>
      <c r="FH4">
        <v>238881.89799999999</v>
      </c>
      <c r="FI4">
        <v>222856.20300000001</v>
      </c>
      <c r="FJ4">
        <v>16025.695</v>
      </c>
      <c r="FK4">
        <v>911980.78799999994</v>
      </c>
      <c r="FL4">
        <v>888303.10600000003</v>
      </c>
      <c r="FM4">
        <v>23677.682000000001</v>
      </c>
      <c r="FN4">
        <v>213931.853</v>
      </c>
      <c r="FO4">
        <v>56683.014000000003</v>
      </c>
      <c r="FP4">
        <v>303704.95899999997</v>
      </c>
      <c r="FQ4">
        <v>353605.821</v>
      </c>
      <c r="FR4">
        <v>197893.67499999999</v>
      </c>
      <c r="FS4">
        <v>95922.191000000006</v>
      </c>
      <c r="FT4">
        <v>93962.807000000001</v>
      </c>
      <c r="FU4">
        <v>8008.6769999999997</v>
      </c>
      <c r="FV4">
        <v>50850.212</v>
      </c>
      <c r="FW4">
        <v>22481.755000000001</v>
      </c>
      <c r="FX4">
        <v>28368.456999999999</v>
      </c>
      <c r="FY4">
        <v>253499.66500000001</v>
      </c>
      <c r="FZ4">
        <v>80870.263000000006</v>
      </c>
      <c r="GA4">
        <v>172629.402</v>
      </c>
      <c r="GB4">
        <v>186861.87299999999</v>
      </c>
      <c r="GC4">
        <v>38317.614000000001</v>
      </c>
      <c r="GD4">
        <v>76105.903999999995</v>
      </c>
      <c r="GE4">
        <v>72438.354999999996</v>
      </c>
      <c r="GF4">
        <v>459865.69400000002</v>
      </c>
    </row>
    <row r="5" spans="1:188" x14ac:dyDescent="0.2">
      <c r="A5" s="1" t="s">
        <v>190</v>
      </c>
      <c r="B5" t="s">
        <v>188</v>
      </c>
      <c r="C5" t="s">
        <v>188</v>
      </c>
      <c r="D5" t="s">
        <v>188</v>
      </c>
      <c r="E5" t="s">
        <v>188</v>
      </c>
      <c r="F5" t="s">
        <v>188</v>
      </c>
      <c r="G5" t="s">
        <v>188</v>
      </c>
      <c r="H5" t="s">
        <v>188</v>
      </c>
      <c r="I5" t="s">
        <v>188</v>
      </c>
      <c r="J5" t="s">
        <v>188</v>
      </c>
      <c r="K5" t="s">
        <v>188</v>
      </c>
      <c r="L5" t="s">
        <v>188</v>
      </c>
      <c r="M5" t="s">
        <v>188</v>
      </c>
      <c r="N5" t="s">
        <v>188</v>
      </c>
      <c r="O5" t="s">
        <v>188</v>
      </c>
      <c r="P5" t="s">
        <v>188</v>
      </c>
      <c r="Q5" t="s">
        <v>188</v>
      </c>
      <c r="R5">
        <v>8061469.1519999998</v>
      </c>
      <c r="S5">
        <v>207259.29699999999</v>
      </c>
      <c r="T5">
        <v>7854209.8559999997</v>
      </c>
      <c r="U5">
        <v>269416.16200000001</v>
      </c>
      <c r="V5">
        <v>269416.16200000001</v>
      </c>
      <c r="W5">
        <v>160170.136</v>
      </c>
      <c r="X5">
        <v>84415.826000000001</v>
      </c>
      <c r="Y5">
        <v>13525.118</v>
      </c>
      <c r="Z5">
        <v>8776.4920000000002</v>
      </c>
      <c r="AA5">
        <v>2528.5889999999999</v>
      </c>
      <c r="AB5">
        <v>3022365.452</v>
      </c>
      <c r="AC5">
        <v>898686.08600000001</v>
      </c>
      <c r="AD5">
        <v>826472.98</v>
      </c>
      <c r="AE5">
        <v>63892.646999999997</v>
      </c>
      <c r="AF5">
        <v>8320.4590000000007</v>
      </c>
      <c r="AG5">
        <v>127596.307</v>
      </c>
      <c r="AH5">
        <v>97172.555999999997</v>
      </c>
      <c r="AI5">
        <v>30423.751</v>
      </c>
      <c r="AJ5">
        <v>627853.15800000005</v>
      </c>
      <c r="AK5">
        <v>465668.114</v>
      </c>
      <c r="AL5">
        <v>98611.001000000004</v>
      </c>
      <c r="AM5">
        <v>63574.042999999998</v>
      </c>
      <c r="AN5">
        <v>1368229.902</v>
      </c>
      <c r="AO5">
        <v>302722.13400000002</v>
      </c>
      <c r="AP5">
        <v>8323.1980000000003</v>
      </c>
      <c r="AQ5">
        <v>31272.004000000001</v>
      </c>
      <c r="AR5">
        <v>13102.299000000001</v>
      </c>
      <c r="AS5">
        <v>10126.999</v>
      </c>
      <c r="AT5">
        <v>31424.413</v>
      </c>
      <c r="AU5">
        <v>64242.930999999997</v>
      </c>
      <c r="AV5">
        <v>3597.4009999999998</v>
      </c>
      <c r="AW5">
        <v>107554.46799999999</v>
      </c>
      <c r="AX5">
        <v>33078.42</v>
      </c>
      <c r="AY5">
        <v>57683.241999999998</v>
      </c>
      <c r="AZ5">
        <v>50431.339</v>
      </c>
      <c r="BA5">
        <v>7251.9030000000002</v>
      </c>
      <c r="BB5">
        <v>17798.539000000001</v>
      </c>
      <c r="BC5">
        <v>5453.366</v>
      </c>
      <c r="BD5">
        <v>10269.083000000001</v>
      </c>
      <c r="BE5">
        <v>2076.09</v>
      </c>
      <c r="BF5">
        <v>9148.5550000000003</v>
      </c>
      <c r="BG5">
        <v>3958.5729999999999</v>
      </c>
      <c r="BH5">
        <v>5189.982</v>
      </c>
      <c r="BI5">
        <v>65442.847999999904</v>
      </c>
      <c r="BJ5">
        <v>5533.4179999999997</v>
      </c>
      <c r="BK5">
        <v>58519.345999999998</v>
      </c>
      <c r="BL5">
        <v>1390.0830000000001</v>
      </c>
      <c r="BM5">
        <v>20744.567999999999</v>
      </c>
      <c r="BN5">
        <v>1910.82</v>
      </c>
      <c r="BO5">
        <v>15988.869000000001</v>
      </c>
      <c r="BP5">
        <v>2844.88</v>
      </c>
      <c r="BQ5">
        <v>15019.623</v>
      </c>
      <c r="BR5">
        <v>5757.0429999999997</v>
      </c>
      <c r="BS5">
        <v>1107.6690000000001</v>
      </c>
      <c r="BT5">
        <v>8154.9110000000001</v>
      </c>
      <c r="BU5">
        <v>24128.469000000001</v>
      </c>
      <c r="BV5">
        <v>9828.7070000000003</v>
      </c>
      <c r="BW5">
        <v>14299.762000000001</v>
      </c>
      <c r="BX5">
        <v>14561.457</v>
      </c>
      <c r="BY5">
        <v>67959.335000000006</v>
      </c>
      <c r="BZ5">
        <v>193787.302</v>
      </c>
      <c r="CA5">
        <v>72176.203999999998</v>
      </c>
      <c r="CB5">
        <v>10223.808999999999</v>
      </c>
      <c r="CC5">
        <v>13540.968999999999</v>
      </c>
      <c r="CD5">
        <v>60679.794999999998</v>
      </c>
      <c r="CE5">
        <v>7398.8710000000001</v>
      </c>
      <c r="CF5">
        <v>20265.632000000001</v>
      </c>
      <c r="CG5">
        <v>9502.0229999999992</v>
      </c>
      <c r="CH5">
        <v>42746.6</v>
      </c>
      <c r="CI5">
        <v>36763.523999999998</v>
      </c>
      <c r="CJ5">
        <v>5983.076</v>
      </c>
      <c r="CK5">
        <v>81578.714000000007</v>
      </c>
      <c r="CL5">
        <v>25064.092000000001</v>
      </c>
      <c r="CM5">
        <v>15010.777</v>
      </c>
      <c r="CN5">
        <v>35542.18</v>
      </c>
      <c r="CO5">
        <v>2099.5680000000002</v>
      </c>
      <c r="CP5">
        <v>3862.0970000000002</v>
      </c>
      <c r="CQ5">
        <v>87052.817999999999</v>
      </c>
      <c r="CR5">
        <v>31123.774000000001</v>
      </c>
      <c r="CS5">
        <v>22328.921999999999</v>
      </c>
      <c r="CT5">
        <v>3239.1170000000002</v>
      </c>
      <c r="CU5">
        <v>27112.897000000001</v>
      </c>
      <c r="CV5">
        <v>3248.1080000000002</v>
      </c>
      <c r="CW5">
        <v>45502.053999999996</v>
      </c>
      <c r="CX5">
        <v>4149.4290000000001</v>
      </c>
      <c r="CY5">
        <v>1942.799</v>
      </c>
      <c r="CZ5">
        <v>13169.067999999999</v>
      </c>
      <c r="DA5">
        <v>4510.6149999999998</v>
      </c>
      <c r="DB5">
        <v>1984.845</v>
      </c>
      <c r="DC5">
        <v>5779.0240000000003</v>
      </c>
      <c r="DD5">
        <v>3030.152</v>
      </c>
      <c r="DE5">
        <v>2102.4560000000001</v>
      </c>
      <c r="DF5">
        <v>8833.6659999999993</v>
      </c>
      <c r="DG5">
        <v>52723.883999999998</v>
      </c>
      <c r="DH5">
        <v>4776.1049999999996</v>
      </c>
      <c r="DI5">
        <v>9328.4159999999993</v>
      </c>
      <c r="DJ5">
        <v>1887.0419999999999</v>
      </c>
      <c r="DK5">
        <v>10350.797</v>
      </c>
      <c r="DL5">
        <v>2652.0770000000002</v>
      </c>
      <c r="DM5">
        <v>12401</v>
      </c>
      <c r="DN5">
        <v>11328.447</v>
      </c>
      <c r="DO5">
        <v>63197.866000000002</v>
      </c>
      <c r="DP5">
        <v>5118.2079999999996</v>
      </c>
      <c r="DQ5">
        <v>28934.254000000001</v>
      </c>
      <c r="DR5">
        <v>3398.5010000000002</v>
      </c>
      <c r="DS5">
        <v>12676.378000000001</v>
      </c>
      <c r="DT5">
        <v>11958.626</v>
      </c>
      <c r="DU5">
        <v>1111.8989999999999</v>
      </c>
      <c r="DV5">
        <v>40665.089999999997</v>
      </c>
      <c r="DW5">
        <v>3135.77</v>
      </c>
      <c r="DX5">
        <v>10506.880999999999</v>
      </c>
      <c r="DY5">
        <v>9276.2880000000005</v>
      </c>
      <c r="DZ5">
        <v>17746.151000000002</v>
      </c>
      <c r="EA5">
        <v>109681.894</v>
      </c>
      <c r="EB5">
        <v>41915.038</v>
      </c>
      <c r="EC5">
        <v>2821.5839999999998</v>
      </c>
      <c r="ED5">
        <v>57747.364999999998</v>
      </c>
      <c r="EE5">
        <v>3348.1689999999999</v>
      </c>
      <c r="EF5">
        <v>1936.69</v>
      </c>
      <c r="EG5">
        <v>993.17899999999997</v>
      </c>
      <c r="EH5">
        <v>919.86900000000003</v>
      </c>
      <c r="EI5">
        <v>22929.767</v>
      </c>
      <c r="EJ5">
        <v>18730.425999999999</v>
      </c>
      <c r="EK5">
        <v>2221.4720000000002</v>
      </c>
      <c r="EL5">
        <v>1977.87</v>
      </c>
      <c r="EM5">
        <v>33155.141000000003</v>
      </c>
      <c r="EN5">
        <v>10063.455</v>
      </c>
      <c r="EO5">
        <v>23091.685000000001</v>
      </c>
      <c r="EP5">
        <v>4562428.2419999996</v>
      </c>
      <c r="EQ5">
        <v>842672.62600000005</v>
      </c>
      <c r="ER5">
        <v>445557.15700000001</v>
      </c>
      <c r="ES5">
        <v>11655.442999999999</v>
      </c>
      <c r="ET5">
        <v>8337.9279999999999</v>
      </c>
      <c r="EU5">
        <v>5527.4049999999997</v>
      </c>
      <c r="EV5">
        <v>175808.23199999999</v>
      </c>
      <c r="EW5">
        <v>179782.31700000001</v>
      </c>
      <c r="EX5">
        <v>38498.961000000003</v>
      </c>
      <c r="EY5">
        <v>19814.095000000001</v>
      </c>
      <c r="EZ5">
        <v>6132.7749999999996</v>
      </c>
      <c r="FA5">
        <v>98802.433000000005</v>
      </c>
      <c r="FB5">
        <v>28316.38</v>
      </c>
      <c r="FC5">
        <v>5021.7929999999997</v>
      </c>
      <c r="FD5">
        <v>11015.083000000001</v>
      </c>
      <c r="FE5">
        <v>52213.951000000001</v>
      </c>
      <c r="FF5">
        <v>1630.501</v>
      </c>
      <c r="FG5">
        <v>604.72400000000005</v>
      </c>
      <c r="FH5">
        <v>242373.93900000001</v>
      </c>
      <c r="FI5">
        <v>227370.61300000001</v>
      </c>
      <c r="FJ5">
        <v>15003.325999999999</v>
      </c>
      <c r="FK5">
        <v>890869.75899999996</v>
      </c>
      <c r="FL5">
        <v>868326.60499999998</v>
      </c>
      <c r="FM5">
        <v>22543.153999999999</v>
      </c>
      <c r="FN5">
        <v>188778.071</v>
      </c>
      <c r="FO5">
        <v>41845.745000000003</v>
      </c>
      <c r="FP5">
        <v>312615.91899999999</v>
      </c>
      <c r="FQ5">
        <v>328848.18900000001</v>
      </c>
      <c r="FR5">
        <v>198814.47500000001</v>
      </c>
      <c r="FS5">
        <v>97515.379000000001</v>
      </c>
      <c r="FT5">
        <v>93138.020999999993</v>
      </c>
      <c r="FU5">
        <v>8161.0749999999998</v>
      </c>
      <c r="FV5">
        <v>46745.578999999998</v>
      </c>
      <c r="FW5">
        <v>18107.113000000001</v>
      </c>
      <c r="FX5">
        <v>28638.465</v>
      </c>
      <c r="FY5">
        <v>267529.18900000001</v>
      </c>
      <c r="FZ5">
        <v>84334.331000000006</v>
      </c>
      <c r="GA5">
        <v>183194.85800000001</v>
      </c>
      <c r="GB5">
        <v>193187.66800000001</v>
      </c>
      <c r="GC5">
        <v>47375.328999999998</v>
      </c>
      <c r="GD5">
        <v>75687.729000000007</v>
      </c>
      <c r="GE5">
        <v>70124.61</v>
      </c>
      <c r="GF5">
        <v>463787.49400000001</v>
      </c>
    </row>
    <row r="6" spans="1:188" x14ac:dyDescent="0.2">
      <c r="A6" s="1" t="s">
        <v>191</v>
      </c>
      <c r="B6" t="s">
        <v>188</v>
      </c>
      <c r="C6" t="s">
        <v>188</v>
      </c>
      <c r="D6" t="s">
        <v>188</v>
      </c>
      <c r="E6" t="s">
        <v>188</v>
      </c>
      <c r="F6" t="s">
        <v>188</v>
      </c>
      <c r="G6" t="s">
        <v>188</v>
      </c>
      <c r="H6" t="s">
        <v>188</v>
      </c>
      <c r="I6" t="s">
        <v>188</v>
      </c>
      <c r="J6" t="s">
        <v>188</v>
      </c>
      <c r="K6" t="s">
        <v>188</v>
      </c>
      <c r="L6" t="s">
        <v>188</v>
      </c>
      <c r="M6" t="s">
        <v>188</v>
      </c>
      <c r="N6" t="s">
        <v>188</v>
      </c>
      <c r="O6" t="s">
        <v>188</v>
      </c>
      <c r="P6" t="s">
        <v>188</v>
      </c>
      <c r="Q6" t="s">
        <v>188</v>
      </c>
      <c r="R6">
        <v>8369707.9890000001</v>
      </c>
      <c r="S6">
        <v>215184.076</v>
      </c>
      <c r="T6">
        <v>8154523.9129999997</v>
      </c>
      <c r="U6">
        <v>334771.76899999997</v>
      </c>
      <c r="V6">
        <v>334771.76899999997</v>
      </c>
      <c r="W6">
        <v>228009.446</v>
      </c>
      <c r="X6">
        <v>78415.847999999998</v>
      </c>
      <c r="Y6">
        <v>13630.264999999999</v>
      </c>
      <c r="Z6">
        <v>10969.983</v>
      </c>
      <c r="AA6">
        <v>3746.2260000000001</v>
      </c>
      <c r="AB6">
        <v>3105009.7170000002</v>
      </c>
      <c r="AC6">
        <v>889545.45799999998</v>
      </c>
      <c r="AD6">
        <v>813607.66799999995</v>
      </c>
      <c r="AE6">
        <v>67501.498000000007</v>
      </c>
      <c r="AF6">
        <v>8436.2909999999993</v>
      </c>
      <c r="AG6">
        <v>127097.85799999999</v>
      </c>
      <c r="AH6">
        <v>96585.103000000003</v>
      </c>
      <c r="AI6">
        <v>30512.755000000001</v>
      </c>
      <c r="AJ6">
        <v>648808</v>
      </c>
      <c r="AK6">
        <v>468746.72399999999</v>
      </c>
      <c r="AL6">
        <v>118387.359</v>
      </c>
      <c r="AM6">
        <v>61673.917000000001</v>
      </c>
      <c r="AN6">
        <v>1439558.4010000001</v>
      </c>
      <c r="AO6">
        <v>322460.48300000001</v>
      </c>
      <c r="AP6">
        <v>8286.8559999999998</v>
      </c>
      <c r="AQ6">
        <v>32300.985000000001</v>
      </c>
      <c r="AR6">
        <v>17926.742999999999</v>
      </c>
      <c r="AS6">
        <v>8078.1390000000001</v>
      </c>
      <c r="AT6">
        <v>32915.887000000002</v>
      </c>
      <c r="AU6">
        <v>66974.879000000001</v>
      </c>
      <c r="AV6">
        <v>4247.9690000000001</v>
      </c>
      <c r="AW6">
        <v>113376.95600000001</v>
      </c>
      <c r="AX6">
        <v>38352.07</v>
      </c>
      <c r="AY6">
        <v>66685.817999999999</v>
      </c>
      <c r="AZ6">
        <v>50828.538999999997</v>
      </c>
      <c r="BA6">
        <v>15857.28</v>
      </c>
      <c r="BB6">
        <v>18210.474999999999</v>
      </c>
      <c r="BC6">
        <v>5283.9120000000003</v>
      </c>
      <c r="BD6">
        <v>10181.501</v>
      </c>
      <c r="BE6">
        <v>2745.0619999999999</v>
      </c>
      <c r="BF6">
        <v>9306.8529999999992</v>
      </c>
      <c r="BG6">
        <v>5133.8069999999998</v>
      </c>
      <c r="BH6">
        <v>4173.0460000000003</v>
      </c>
      <c r="BI6">
        <v>67303.680999999997</v>
      </c>
      <c r="BJ6">
        <v>4976.5379999999996</v>
      </c>
      <c r="BK6">
        <v>61069.262999999999</v>
      </c>
      <c r="BL6">
        <v>1257.8800000000001</v>
      </c>
      <c r="BM6">
        <v>20905.088</v>
      </c>
      <c r="BN6">
        <v>1763.7629999999999</v>
      </c>
      <c r="BO6">
        <v>15508.504999999999</v>
      </c>
      <c r="BP6">
        <v>3632.82</v>
      </c>
      <c r="BQ6">
        <v>17628.028999999999</v>
      </c>
      <c r="BR6">
        <v>7962.6289999999999</v>
      </c>
      <c r="BS6">
        <v>1146.9390000000001</v>
      </c>
      <c r="BT6">
        <v>8518.4609999999993</v>
      </c>
      <c r="BU6">
        <v>22689.135999999999</v>
      </c>
      <c r="BV6">
        <v>8718.89</v>
      </c>
      <c r="BW6">
        <v>13970.245999999999</v>
      </c>
      <c r="BX6">
        <v>14003.746999999999</v>
      </c>
      <c r="BY6">
        <v>68704.02</v>
      </c>
      <c r="BZ6">
        <v>198029.77900000001</v>
      </c>
      <c r="CA6">
        <v>74278.297999999995</v>
      </c>
      <c r="CB6">
        <v>10934.088</v>
      </c>
      <c r="CC6">
        <v>13224.362999999999</v>
      </c>
      <c r="CD6">
        <v>63345.434999999998</v>
      </c>
      <c r="CE6">
        <v>7912.9350000000004</v>
      </c>
      <c r="CF6">
        <v>20143.59</v>
      </c>
      <c r="CG6">
        <v>8191.07</v>
      </c>
      <c r="CH6">
        <v>47799.182000000001</v>
      </c>
      <c r="CI6">
        <v>41490.546999999999</v>
      </c>
      <c r="CJ6">
        <v>6308.6350000000002</v>
      </c>
      <c r="CK6">
        <v>79095.263000000006</v>
      </c>
      <c r="CL6">
        <v>22170.567999999999</v>
      </c>
      <c r="CM6">
        <v>12437.17</v>
      </c>
      <c r="CN6">
        <v>37858.341</v>
      </c>
      <c r="CO6">
        <v>2660.7220000000002</v>
      </c>
      <c r="CP6">
        <v>3968.4609999999998</v>
      </c>
      <c r="CQ6">
        <v>89186.178</v>
      </c>
      <c r="CR6">
        <v>35253.555</v>
      </c>
      <c r="CS6">
        <v>21798.758999999998</v>
      </c>
      <c r="CT6">
        <v>2021.0360000000001</v>
      </c>
      <c r="CU6">
        <v>26959.795999999998</v>
      </c>
      <c r="CV6">
        <v>3153.0320000000002</v>
      </c>
      <c r="CW6">
        <v>44678.394999999997</v>
      </c>
      <c r="CX6">
        <v>4952.0619999999999</v>
      </c>
      <c r="CY6">
        <v>2202.4670000000001</v>
      </c>
      <c r="CZ6">
        <v>12488.62</v>
      </c>
      <c r="DA6">
        <v>4941.9809999999998</v>
      </c>
      <c r="DB6">
        <v>2386.7730000000001</v>
      </c>
      <c r="DC6">
        <v>5835.9250000000002</v>
      </c>
      <c r="DD6">
        <v>2465.5619999999999</v>
      </c>
      <c r="DE6">
        <v>1812.261</v>
      </c>
      <c r="DF6">
        <v>7592.7439999999997</v>
      </c>
      <c r="DG6">
        <v>50172.008999999998</v>
      </c>
      <c r="DH6">
        <v>4963.2430000000004</v>
      </c>
      <c r="DI6">
        <v>7904.2619999999997</v>
      </c>
      <c r="DJ6">
        <v>1544.3440000000001</v>
      </c>
      <c r="DK6">
        <v>6806.9639999999999</v>
      </c>
      <c r="DL6">
        <v>2541.8820000000001</v>
      </c>
      <c r="DM6">
        <v>15854.269</v>
      </c>
      <c r="DN6">
        <v>10557.045</v>
      </c>
      <c r="DO6">
        <v>67986.592999999993</v>
      </c>
      <c r="DP6">
        <v>7467.2309999999998</v>
      </c>
      <c r="DQ6">
        <v>30261.414000000001</v>
      </c>
      <c r="DR6">
        <v>3807.7959999999998</v>
      </c>
      <c r="DS6">
        <v>9673.5139999999992</v>
      </c>
      <c r="DT6">
        <v>15216.972</v>
      </c>
      <c r="DU6">
        <v>1559.6659999999999</v>
      </c>
      <c r="DV6">
        <v>38982.364999999998</v>
      </c>
      <c r="DW6">
        <v>2412.14</v>
      </c>
      <c r="DX6">
        <v>8414.6319999999996</v>
      </c>
      <c r="DY6">
        <v>8437.9030000000002</v>
      </c>
      <c r="DZ6">
        <v>19717.689999999999</v>
      </c>
      <c r="EA6">
        <v>132062.58300000001</v>
      </c>
      <c r="EB6">
        <v>51867.525000000001</v>
      </c>
      <c r="EC6">
        <v>2430.625</v>
      </c>
      <c r="ED6">
        <v>67566.870999999999</v>
      </c>
      <c r="EE6">
        <v>4283.652</v>
      </c>
      <c r="EF6">
        <v>3749.4569999999999</v>
      </c>
      <c r="EG6">
        <v>1160.6279999999999</v>
      </c>
      <c r="EH6">
        <v>1003.824</v>
      </c>
      <c r="EI6">
        <v>22073.305</v>
      </c>
      <c r="EJ6">
        <v>16882.79</v>
      </c>
      <c r="EK6">
        <v>3009.0540000000001</v>
      </c>
      <c r="EL6">
        <v>2181.4609999999998</v>
      </c>
      <c r="EM6">
        <v>41595.417999999998</v>
      </c>
      <c r="EN6">
        <v>9498.1640000000007</v>
      </c>
      <c r="EO6">
        <v>32097.254000000001</v>
      </c>
      <c r="EP6">
        <v>4714742.4280000003</v>
      </c>
      <c r="EQ6">
        <v>905792.81799999997</v>
      </c>
      <c r="ER6">
        <v>464082.10600000003</v>
      </c>
      <c r="ES6">
        <v>11861.302</v>
      </c>
      <c r="ET6">
        <v>8134.2879999999996</v>
      </c>
      <c r="EU6">
        <v>5683.0950000000003</v>
      </c>
      <c r="EV6">
        <v>188305.77299999999</v>
      </c>
      <c r="EW6">
        <v>186377.223</v>
      </c>
      <c r="EX6">
        <v>39244.637999999999</v>
      </c>
      <c r="EY6">
        <v>20055.161</v>
      </c>
      <c r="EZ6">
        <v>4420.6260000000002</v>
      </c>
      <c r="FA6">
        <v>92949.725000000006</v>
      </c>
      <c r="FB6">
        <v>20946.276000000002</v>
      </c>
      <c r="FC6">
        <v>5784.1930000000002</v>
      </c>
      <c r="FD6">
        <v>13615.749</v>
      </c>
      <c r="FE6">
        <v>50301.362999999998</v>
      </c>
      <c r="FF6">
        <v>1657.893</v>
      </c>
      <c r="FG6">
        <v>644.25</v>
      </c>
      <c r="FH6">
        <v>249250.44</v>
      </c>
      <c r="FI6">
        <v>233747.11300000001</v>
      </c>
      <c r="FJ6">
        <v>15503.326999999999</v>
      </c>
      <c r="FK6">
        <v>904694.58799999999</v>
      </c>
      <c r="FL6">
        <v>880739.62800000003</v>
      </c>
      <c r="FM6">
        <v>23954.959999999999</v>
      </c>
      <c r="FN6">
        <v>215866.508</v>
      </c>
      <c r="FO6">
        <v>53066.938000000002</v>
      </c>
      <c r="FP6">
        <v>287512.55300000001</v>
      </c>
      <c r="FQ6">
        <v>360689.33600000001</v>
      </c>
      <c r="FR6">
        <v>206371.85</v>
      </c>
      <c r="FS6">
        <v>103737.86900000001</v>
      </c>
      <c r="FT6">
        <v>94451.203999999998</v>
      </c>
      <c r="FU6">
        <v>8182.777</v>
      </c>
      <c r="FV6">
        <v>55077.447</v>
      </c>
      <c r="FW6">
        <v>23066.651999999998</v>
      </c>
      <c r="FX6">
        <v>32010.794999999998</v>
      </c>
      <c r="FY6">
        <v>245274.717</v>
      </c>
      <c r="FZ6">
        <v>78089.233999999997</v>
      </c>
      <c r="GA6">
        <v>167185.48199999999</v>
      </c>
      <c r="GB6">
        <v>207053.35800000001</v>
      </c>
      <c r="GC6">
        <v>57378.690999999999</v>
      </c>
      <c r="GD6">
        <v>79408.407999999996</v>
      </c>
      <c r="GE6">
        <v>70266.259000000005</v>
      </c>
      <c r="GF6">
        <v>467060.04499999998</v>
      </c>
    </row>
    <row r="7" spans="1:188" x14ac:dyDescent="0.2">
      <c r="A7" s="1" t="s">
        <v>192</v>
      </c>
      <c r="B7" t="s">
        <v>188</v>
      </c>
      <c r="C7" t="s">
        <v>188</v>
      </c>
      <c r="D7" t="s">
        <v>188</v>
      </c>
      <c r="E7" t="s">
        <v>188</v>
      </c>
      <c r="F7" t="s">
        <v>188</v>
      </c>
      <c r="G7" t="s">
        <v>188</v>
      </c>
      <c r="H7" t="s">
        <v>188</v>
      </c>
      <c r="I7" t="s">
        <v>188</v>
      </c>
      <c r="J7" t="s">
        <v>188</v>
      </c>
      <c r="K7" t="s">
        <v>188</v>
      </c>
      <c r="L7" t="s">
        <v>188</v>
      </c>
      <c r="M7" t="s">
        <v>188</v>
      </c>
      <c r="N7" t="s">
        <v>188</v>
      </c>
      <c r="O7" t="s">
        <v>188</v>
      </c>
      <c r="P7" t="s">
        <v>188</v>
      </c>
      <c r="Q7" t="s">
        <v>188</v>
      </c>
      <c r="R7">
        <v>8301870.4160000002</v>
      </c>
      <c r="S7">
        <v>213439.981</v>
      </c>
      <c r="T7">
        <v>8088430.4349999996</v>
      </c>
      <c r="U7">
        <v>288951.266</v>
      </c>
      <c r="V7">
        <v>288951.266</v>
      </c>
      <c r="W7">
        <v>195822.39199999999</v>
      </c>
      <c r="X7">
        <v>66983.561000000002</v>
      </c>
      <c r="Y7">
        <v>14300.778</v>
      </c>
      <c r="Z7">
        <v>8370.2990000000009</v>
      </c>
      <c r="AA7">
        <v>3474.2370000000001</v>
      </c>
      <c r="AB7">
        <v>3063478.1719999998</v>
      </c>
      <c r="AC7">
        <v>886283.00800000003</v>
      </c>
      <c r="AD7">
        <v>813442.549</v>
      </c>
      <c r="AE7">
        <v>65650.546000000002</v>
      </c>
      <c r="AF7">
        <v>7189.9139999999998</v>
      </c>
      <c r="AG7">
        <v>119323.899</v>
      </c>
      <c r="AH7">
        <v>88519.116999999998</v>
      </c>
      <c r="AI7">
        <v>30804.780999999999</v>
      </c>
      <c r="AJ7">
        <v>661374.93400000001</v>
      </c>
      <c r="AK7">
        <v>489938.45600000001</v>
      </c>
      <c r="AL7">
        <v>106573.787</v>
      </c>
      <c r="AM7">
        <v>64862.690999999999</v>
      </c>
      <c r="AN7">
        <v>1396496.331</v>
      </c>
      <c r="AO7">
        <v>320234.32799999998</v>
      </c>
      <c r="AP7">
        <v>8059.3879999999999</v>
      </c>
      <c r="AQ7">
        <v>30845.634999999998</v>
      </c>
      <c r="AR7">
        <v>29875.487000000001</v>
      </c>
      <c r="AS7">
        <v>9409.6380000000008</v>
      </c>
      <c r="AT7">
        <v>31993.46</v>
      </c>
      <c r="AU7">
        <v>62467.741000000002</v>
      </c>
      <c r="AV7">
        <v>3619.8519999999999</v>
      </c>
      <c r="AW7">
        <v>108316.753</v>
      </c>
      <c r="AX7">
        <v>35646.373</v>
      </c>
      <c r="AY7">
        <v>57685.550999999999</v>
      </c>
      <c r="AZ7">
        <v>46776.196000000004</v>
      </c>
      <c r="BA7">
        <v>10909.355</v>
      </c>
      <c r="BB7">
        <v>17045.331999999999</v>
      </c>
      <c r="BC7">
        <v>4437.1270000000004</v>
      </c>
      <c r="BD7">
        <v>10463.08</v>
      </c>
      <c r="BE7">
        <v>2145.1239999999998</v>
      </c>
      <c r="BF7">
        <v>8177.9070000000002</v>
      </c>
      <c r="BG7">
        <v>4213.8149999999996</v>
      </c>
      <c r="BH7">
        <v>3964.0920000000001</v>
      </c>
      <c r="BI7">
        <v>61057.311999999998</v>
      </c>
      <c r="BJ7">
        <v>5089.3519999999999</v>
      </c>
      <c r="BK7">
        <v>54901.478000000003</v>
      </c>
      <c r="BL7">
        <v>1066.482</v>
      </c>
      <c r="BM7">
        <v>19211.502</v>
      </c>
      <c r="BN7">
        <v>1678.19</v>
      </c>
      <c r="BO7">
        <v>14240.707</v>
      </c>
      <c r="BP7">
        <v>3292.6039999999998</v>
      </c>
      <c r="BQ7">
        <v>23896.428</v>
      </c>
      <c r="BR7">
        <v>13345.078</v>
      </c>
      <c r="BS7">
        <v>973.096</v>
      </c>
      <c r="BT7">
        <v>9578.2549999999992</v>
      </c>
      <c r="BU7">
        <v>23438.478999999999</v>
      </c>
      <c r="BV7">
        <v>9370.8320000000003</v>
      </c>
      <c r="BW7">
        <v>14067.647999999999</v>
      </c>
      <c r="BX7">
        <v>12097.411</v>
      </c>
      <c r="BY7">
        <v>69378.455000000002</v>
      </c>
      <c r="BZ7">
        <v>194683.886</v>
      </c>
      <c r="CA7">
        <v>73939.055999999997</v>
      </c>
      <c r="CB7">
        <v>10070.055</v>
      </c>
      <c r="CC7">
        <v>12185.255999999999</v>
      </c>
      <c r="CD7">
        <v>63974.832000000002</v>
      </c>
      <c r="CE7">
        <v>7057.3059999999996</v>
      </c>
      <c r="CF7">
        <v>19749.626</v>
      </c>
      <c r="CG7">
        <v>7707.7539999999999</v>
      </c>
      <c r="CH7">
        <v>48294.256999999998</v>
      </c>
      <c r="CI7">
        <v>42025.248</v>
      </c>
      <c r="CJ7">
        <v>6269.009</v>
      </c>
      <c r="CK7">
        <v>73586.221000000005</v>
      </c>
      <c r="CL7">
        <v>15843.262000000001</v>
      </c>
      <c r="CM7">
        <v>13282.485000000001</v>
      </c>
      <c r="CN7">
        <v>37758.559000000001</v>
      </c>
      <c r="CO7">
        <v>2277.6190000000001</v>
      </c>
      <c r="CP7">
        <v>4424.2969999999996</v>
      </c>
      <c r="CQ7">
        <v>97286.629000000001</v>
      </c>
      <c r="CR7">
        <v>33432.675000000003</v>
      </c>
      <c r="CS7">
        <v>32160.53</v>
      </c>
      <c r="CT7">
        <v>2306.1889999999999</v>
      </c>
      <c r="CU7">
        <v>26466.196</v>
      </c>
      <c r="CV7">
        <v>2921.0390000000002</v>
      </c>
      <c r="CW7">
        <v>47348.913</v>
      </c>
      <c r="CX7">
        <v>3307.1190000000001</v>
      </c>
      <c r="CY7">
        <v>2460.73</v>
      </c>
      <c r="CZ7">
        <v>15461.304</v>
      </c>
      <c r="DA7">
        <v>5896.8630000000003</v>
      </c>
      <c r="DB7">
        <v>2665.471</v>
      </c>
      <c r="DC7">
        <v>6082.3689999999997</v>
      </c>
      <c r="DD7">
        <v>2105.4810000000002</v>
      </c>
      <c r="DE7">
        <v>2117.2060000000001</v>
      </c>
      <c r="DF7">
        <v>7252.37</v>
      </c>
      <c r="DG7">
        <v>39634.921999999999</v>
      </c>
      <c r="DH7">
        <v>4341.2150000000001</v>
      </c>
      <c r="DI7">
        <v>5115.375</v>
      </c>
      <c r="DJ7">
        <v>1086.943</v>
      </c>
      <c r="DK7">
        <v>6082.3940000000002</v>
      </c>
      <c r="DL7">
        <v>1574.6469999999999</v>
      </c>
      <c r="DM7">
        <v>10989.721</v>
      </c>
      <c r="DN7">
        <v>10444.628000000001</v>
      </c>
      <c r="DO7">
        <v>63844.411999999997</v>
      </c>
      <c r="DP7">
        <v>7011.7780000000002</v>
      </c>
      <c r="DQ7">
        <v>33718.106</v>
      </c>
      <c r="DR7">
        <v>5221.3950000000004</v>
      </c>
      <c r="DS7">
        <v>7923.8680000000004</v>
      </c>
      <c r="DT7">
        <v>8967.4179999999997</v>
      </c>
      <c r="DU7">
        <v>1001.847</v>
      </c>
      <c r="DV7">
        <v>37169.400999999998</v>
      </c>
      <c r="DW7">
        <v>2779.7779999999998</v>
      </c>
      <c r="DX7">
        <v>7985.7529999999997</v>
      </c>
      <c r="DY7">
        <v>9107.4969999999994</v>
      </c>
      <c r="DZ7">
        <v>17296.371999999999</v>
      </c>
      <c r="EA7">
        <v>123798.057</v>
      </c>
      <c r="EB7">
        <v>50473.766000000003</v>
      </c>
      <c r="EC7">
        <v>4042.297</v>
      </c>
      <c r="ED7">
        <v>60839.237999999998</v>
      </c>
      <c r="EE7">
        <v>3726.6149999999998</v>
      </c>
      <c r="EF7">
        <v>3208.799</v>
      </c>
      <c r="EG7">
        <v>956.803</v>
      </c>
      <c r="EH7">
        <v>550.53899999999999</v>
      </c>
      <c r="EI7">
        <v>23679.174999999999</v>
      </c>
      <c r="EJ7">
        <v>19745.585999999999</v>
      </c>
      <c r="EK7">
        <v>2174.9630000000002</v>
      </c>
      <c r="EL7">
        <v>1758.626</v>
      </c>
      <c r="EM7">
        <v>34947.752999999997</v>
      </c>
      <c r="EN7">
        <v>8855.2430000000004</v>
      </c>
      <c r="EO7">
        <v>26092.510999999999</v>
      </c>
      <c r="EP7">
        <v>4736000.9970000004</v>
      </c>
      <c r="EQ7">
        <v>902481.39</v>
      </c>
      <c r="ER7">
        <v>459412.299</v>
      </c>
      <c r="ES7">
        <v>11758.204</v>
      </c>
      <c r="ET7">
        <v>7586.7309999999998</v>
      </c>
      <c r="EU7">
        <v>5196.4520000000002</v>
      </c>
      <c r="EV7">
        <v>183668.701</v>
      </c>
      <c r="EW7">
        <v>188169.60399999999</v>
      </c>
      <c r="EX7">
        <v>36517.201000000001</v>
      </c>
      <c r="EY7">
        <v>20515.415000000001</v>
      </c>
      <c r="EZ7">
        <v>5999.991</v>
      </c>
      <c r="FA7">
        <v>88809.650999999998</v>
      </c>
      <c r="FB7">
        <v>20496.435000000001</v>
      </c>
      <c r="FC7">
        <v>5192.5240000000003</v>
      </c>
      <c r="FD7">
        <v>9736.1659999999993</v>
      </c>
      <c r="FE7">
        <v>51082.440999999999</v>
      </c>
      <c r="FF7">
        <v>1679.6369999999999</v>
      </c>
      <c r="FG7">
        <v>622.44799999999998</v>
      </c>
      <c r="FH7">
        <v>253129.701</v>
      </c>
      <c r="FI7">
        <v>236522.91</v>
      </c>
      <c r="FJ7">
        <v>16606.791000000001</v>
      </c>
      <c r="FK7">
        <v>934936.57799999998</v>
      </c>
      <c r="FL7">
        <v>911499.49899999995</v>
      </c>
      <c r="FM7">
        <v>23437.079000000002</v>
      </c>
      <c r="FN7">
        <v>218830.92199999999</v>
      </c>
      <c r="FO7">
        <v>46017.883000000002</v>
      </c>
      <c r="FP7">
        <v>303402.78000000003</v>
      </c>
      <c r="FQ7">
        <v>363486.11200000002</v>
      </c>
      <c r="FR7">
        <v>198192.49</v>
      </c>
      <c r="FS7">
        <v>98403.025999999998</v>
      </c>
      <c r="FT7">
        <v>91682.457999999999</v>
      </c>
      <c r="FU7">
        <v>8107.0060000000003</v>
      </c>
      <c r="FV7">
        <v>46857.25</v>
      </c>
      <c r="FW7">
        <v>17381.593000000001</v>
      </c>
      <c r="FX7">
        <v>29475.656999999999</v>
      </c>
      <c r="FY7">
        <v>258880.31</v>
      </c>
      <c r="FZ7">
        <v>100640.476</v>
      </c>
      <c r="GA7">
        <v>158239.834</v>
      </c>
      <c r="GB7">
        <v>191226.78200000001</v>
      </c>
      <c r="GC7">
        <v>43302.595999999998</v>
      </c>
      <c r="GD7">
        <v>75934.535000000003</v>
      </c>
      <c r="GE7">
        <v>71989.650999999998</v>
      </c>
      <c r="GF7">
        <v>470336.84899999999</v>
      </c>
    </row>
    <row r="8" spans="1:188" x14ac:dyDescent="0.2">
      <c r="A8" s="1" t="s">
        <v>193</v>
      </c>
      <c r="B8" t="s">
        <v>188</v>
      </c>
      <c r="C8" t="s">
        <v>188</v>
      </c>
      <c r="D8" t="s">
        <v>188</v>
      </c>
      <c r="E8" t="s">
        <v>188</v>
      </c>
      <c r="F8" t="s">
        <v>188</v>
      </c>
      <c r="G8" t="s">
        <v>188</v>
      </c>
      <c r="H8" t="s">
        <v>188</v>
      </c>
      <c r="I8" t="s">
        <v>188</v>
      </c>
      <c r="J8" t="s">
        <v>188</v>
      </c>
      <c r="K8" t="s">
        <v>188</v>
      </c>
      <c r="L8" t="s">
        <v>188</v>
      </c>
      <c r="M8" t="s">
        <v>188</v>
      </c>
      <c r="N8" t="s">
        <v>188</v>
      </c>
      <c r="O8" t="s">
        <v>188</v>
      </c>
      <c r="P8" t="s">
        <v>188</v>
      </c>
      <c r="Q8" t="s">
        <v>188</v>
      </c>
      <c r="R8">
        <v>8505143.0820000004</v>
      </c>
      <c r="S8">
        <v>218666.09400000001</v>
      </c>
      <c r="T8">
        <v>8286476.9879999999</v>
      </c>
      <c r="U8">
        <v>328951.19500000001</v>
      </c>
      <c r="V8">
        <v>328951.19500000001</v>
      </c>
      <c r="W8">
        <v>226743.64</v>
      </c>
      <c r="X8">
        <v>74728.122000000003</v>
      </c>
      <c r="Y8">
        <v>14920.816000000001</v>
      </c>
      <c r="Z8">
        <v>9149.4580000000005</v>
      </c>
      <c r="AA8">
        <v>3409.1590000000001</v>
      </c>
      <c r="AB8">
        <v>3099959.048</v>
      </c>
      <c r="AC8">
        <v>891138.80799999996</v>
      </c>
      <c r="AD8">
        <v>815494.90099999995</v>
      </c>
      <c r="AE8">
        <v>68265.895000000004</v>
      </c>
      <c r="AF8">
        <v>7378.0119999999997</v>
      </c>
      <c r="AG8">
        <v>127362.114</v>
      </c>
      <c r="AH8">
        <v>96050.395999999993</v>
      </c>
      <c r="AI8">
        <v>31311.718000000001</v>
      </c>
      <c r="AJ8">
        <v>639035.23899999994</v>
      </c>
      <c r="AK8">
        <v>464521.80699999997</v>
      </c>
      <c r="AL8">
        <v>108128.762</v>
      </c>
      <c r="AM8">
        <v>66384.671000000002</v>
      </c>
      <c r="AN8">
        <v>1442422.8870000001</v>
      </c>
      <c r="AO8">
        <v>321520.19</v>
      </c>
      <c r="AP8">
        <v>8128.2870000000003</v>
      </c>
      <c r="AQ8">
        <v>31183.298999999999</v>
      </c>
      <c r="AR8">
        <v>22972.963</v>
      </c>
      <c r="AS8">
        <v>9696.2119999999995</v>
      </c>
      <c r="AT8">
        <v>34240.701000000001</v>
      </c>
      <c r="AU8">
        <v>63411.964</v>
      </c>
      <c r="AV8">
        <v>3352.17</v>
      </c>
      <c r="AW8">
        <v>109530.49</v>
      </c>
      <c r="AX8">
        <v>39004.103999999999</v>
      </c>
      <c r="AY8">
        <v>65412.696000000004</v>
      </c>
      <c r="AZ8">
        <v>53614.627999999997</v>
      </c>
      <c r="BA8">
        <v>11798.067999999999</v>
      </c>
      <c r="BB8">
        <v>19454.84</v>
      </c>
      <c r="BC8">
        <v>5247.6019999999999</v>
      </c>
      <c r="BD8">
        <v>11581.427</v>
      </c>
      <c r="BE8">
        <v>2625.81</v>
      </c>
      <c r="BF8">
        <v>8405.1659999999993</v>
      </c>
      <c r="BG8">
        <v>4013.86</v>
      </c>
      <c r="BH8">
        <v>4391.3059999999996</v>
      </c>
      <c r="BI8">
        <v>71088.963000000003</v>
      </c>
      <c r="BJ8">
        <v>5689.0959999999995</v>
      </c>
      <c r="BK8">
        <v>64045.879000000001</v>
      </c>
      <c r="BL8">
        <v>1353.989</v>
      </c>
      <c r="BM8">
        <v>19900.091</v>
      </c>
      <c r="BN8">
        <v>1848.691</v>
      </c>
      <c r="BO8">
        <v>14853.937</v>
      </c>
      <c r="BP8">
        <v>3197.4630000000002</v>
      </c>
      <c r="BQ8">
        <v>23732.534</v>
      </c>
      <c r="BR8">
        <v>14656.402</v>
      </c>
      <c r="BS8">
        <v>1032.329</v>
      </c>
      <c r="BT8">
        <v>8043.8029999999999</v>
      </c>
      <c r="BU8">
        <v>25146.949000000001</v>
      </c>
      <c r="BV8">
        <v>10118.407999999999</v>
      </c>
      <c r="BW8">
        <v>15028.540999999999</v>
      </c>
      <c r="BX8">
        <v>11525.512000000001</v>
      </c>
      <c r="BY8">
        <v>71688.642000000007</v>
      </c>
      <c r="BZ8">
        <v>192063.87899999999</v>
      </c>
      <c r="CA8">
        <v>73907.505000000005</v>
      </c>
      <c r="CB8">
        <v>10755.779</v>
      </c>
      <c r="CC8">
        <v>13600.999</v>
      </c>
      <c r="CD8">
        <v>56574.559000000001</v>
      </c>
      <c r="CE8">
        <v>7494.9660000000003</v>
      </c>
      <c r="CF8">
        <v>20860.288</v>
      </c>
      <c r="CG8">
        <v>8869.7839999999997</v>
      </c>
      <c r="CH8">
        <v>49155.241000000002</v>
      </c>
      <c r="CI8">
        <v>41780.879000000001</v>
      </c>
      <c r="CJ8">
        <v>7374.3620000000001</v>
      </c>
      <c r="CK8">
        <v>85480.146999999997</v>
      </c>
      <c r="CL8">
        <v>23744.673999999999</v>
      </c>
      <c r="CM8">
        <v>16535.223000000002</v>
      </c>
      <c r="CN8">
        <v>38529.987999999998</v>
      </c>
      <c r="CO8">
        <v>2504.232</v>
      </c>
      <c r="CP8">
        <v>4166.0290000000005</v>
      </c>
      <c r="CQ8">
        <v>92667.248999999996</v>
      </c>
      <c r="CR8">
        <v>33525.036999999997</v>
      </c>
      <c r="CS8">
        <v>25878.168000000001</v>
      </c>
      <c r="CT8">
        <v>3267.6239999999998</v>
      </c>
      <c r="CU8">
        <v>26623.57</v>
      </c>
      <c r="CV8">
        <v>3372.85</v>
      </c>
      <c r="CW8">
        <v>49369.697999999997</v>
      </c>
      <c r="CX8">
        <v>4359.1319999999996</v>
      </c>
      <c r="CY8">
        <v>2668.866</v>
      </c>
      <c r="CZ8">
        <v>13057.46</v>
      </c>
      <c r="DA8">
        <v>5737.5870000000004</v>
      </c>
      <c r="DB8">
        <v>2110.9110000000001</v>
      </c>
      <c r="DC8">
        <v>7264.68</v>
      </c>
      <c r="DD8">
        <v>2929.9569999999999</v>
      </c>
      <c r="DE8">
        <v>2106.9549999999999</v>
      </c>
      <c r="DF8">
        <v>9134.15</v>
      </c>
      <c r="DG8">
        <v>46851.377</v>
      </c>
      <c r="DH8">
        <v>4966.8339999999998</v>
      </c>
      <c r="DI8">
        <v>5676.4769999999999</v>
      </c>
      <c r="DJ8">
        <v>1217.3420000000001</v>
      </c>
      <c r="DK8">
        <v>8443.1640000000007</v>
      </c>
      <c r="DL8">
        <v>1946.4770000000001</v>
      </c>
      <c r="DM8">
        <v>14100.106</v>
      </c>
      <c r="DN8">
        <v>10500.977999999999</v>
      </c>
      <c r="DO8">
        <v>64229.328000000001</v>
      </c>
      <c r="DP8">
        <v>8933.7170000000006</v>
      </c>
      <c r="DQ8">
        <v>27239.141</v>
      </c>
      <c r="DR8">
        <v>4767.2169999999996</v>
      </c>
      <c r="DS8">
        <v>13887.04</v>
      </c>
      <c r="DT8">
        <v>8344.7649999999994</v>
      </c>
      <c r="DU8">
        <v>1057.4480000000001</v>
      </c>
      <c r="DV8">
        <v>37765.61</v>
      </c>
      <c r="DW8">
        <v>2552.797</v>
      </c>
      <c r="DX8">
        <v>11428.103999999999</v>
      </c>
      <c r="DY8">
        <v>7141.1109999999999</v>
      </c>
      <c r="DZ8">
        <v>16643.598000000002</v>
      </c>
      <c r="EA8">
        <v>130522.258</v>
      </c>
      <c r="EB8">
        <v>53013.387000000002</v>
      </c>
      <c r="EC8">
        <v>3696.7730000000001</v>
      </c>
      <c r="ED8">
        <v>65853.028000000006</v>
      </c>
      <c r="EE8">
        <v>3934.9380000000001</v>
      </c>
      <c r="EF8">
        <v>2631.63</v>
      </c>
      <c r="EG8">
        <v>765.61599999999999</v>
      </c>
      <c r="EH8">
        <v>626.88499999999999</v>
      </c>
      <c r="EI8">
        <v>22175.381000000001</v>
      </c>
      <c r="EJ8">
        <v>18110.613000000001</v>
      </c>
      <c r="EK8">
        <v>2200.1979999999999</v>
      </c>
      <c r="EL8">
        <v>1864.57</v>
      </c>
      <c r="EM8">
        <v>34267.137000000002</v>
      </c>
      <c r="EN8">
        <v>9473.5689999999995</v>
      </c>
      <c r="EO8">
        <v>24793.567999999999</v>
      </c>
      <c r="EP8">
        <v>4857566.7439999999</v>
      </c>
      <c r="EQ8">
        <v>935813.60699999996</v>
      </c>
      <c r="ER8">
        <v>479551.55699999997</v>
      </c>
      <c r="ES8">
        <v>11921.665000000001</v>
      </c>
      <c r="ET8">
        <v>8650.31</v>
      </c>
      <c r="EU8">
        <v>5171.8379999999997</v>
      </c>
      <c r="EV8">
        <v>192795.63200000001</v>
      </c>
      <c r="EW8">
        <v>199751.81400000001</v>
      </c>
      <c r="EX8">
        <v>37688.781999999999</v>
      </c>
      <c r="EY8">
        <v>20560.451000000001</v>
      </c>
      <c r="EZ8">
        <v>3011.0650000000001</v>
      </c>
      <c r="FA8">
        <v>90189.752999999997</v>
      </c>
      <c r="FB8">
        <v>19931.595000000001</v>
      </c>
      <c r="FC8">
        <v>5664.2150000000001</v>
      </c>
      <c r="FD8">
        <v>11237.785</v>
      </c>
      <c r="FE8">
        <v>51282.529000000002</v>
      </c>
      <c r="FF8">
        <v>1485.741</v>
      </c>
      <c r="FG8">
        <v>587.88800000000003</v>
      </c>
      <c r="FH8">
        <v>259872.18599999999</v>
      </c>
      <c r="FI8">
        <v>241843.08199999999</v>
      </c>
      <c r="FJ8">
        <v>18029.105</v>
      </c>
      <c r="FK8">
        <v>946110.11300000001</v>
      </c>
      <c r="FL8">
        <v>921442.58200000005</v>
      </c>
      <c r="FM8">
        <v>24667.530999999999</v>
      </c>
      <c r="FN8">
        <v>222832.15100000001</v>
      </c>
      <c r="FO8">
        <v>58583.732000000004</v>
      </c>
      <c r="FP8">
        <v>323273.90500000003</v>
      </c>
      <c r="FQ8">
        <v>364661.06400000001</v>
      </c>
      <c r="FR8">
        <v>195279.74</v>
      </c>
      <c r="FS8">
        <v>92123.937999999995</v>
      </c>
      <c r="FT8">
        <v>95030.36</v>
      </c>
      <c r="FU8">
        <v>8125.442</v>
      </c>
      <c r="FV8">
        <v>50651.921999999999</v>
      </c>
      <c r="FW8">
        <v>22539.488000000001</v>
      </c>
      <c r="FX8">
        <v>28112.435000000001</v>
      </c>
      <c r="FY8">
        <v>270716.12199999997</v>
      </c>
      <c r="FZ8">
        <v>81613.320000000007</v>
      </c>
      <c r="GA8">
        <v>189102.80300000001</v>
      </c>
      <c r="GB8">
        <v>190484.549</v>
      </c>
      <c r="GC8">
        <v>41369.233</v>
      </c>
      <c r="GD8">
        <v>76530.394</v>
      </c>
      <c r="GE8">
        <v>72584.922000000006</v>
      </c>
      <c r="GF8">
        <v>469546.342</v>
      </c>
    </row>
    <row r="9" spans="1:188" x14ac:dyDescent="0.2">
      <c r="A9" s="1" t="s">
        <v>194</v>
      </c>
      <c r="B9" t="s">
        <v>188</v>
      </c>
      <c r="C9" t="s">
        <v>188</v>
      </c>
      <c r="D9" t="s">
        <v>188</v>
      </c>
      <c r="E9" t="s">
        <v>188</v>
      </c>
      <c r="F9" t="s">
        <v>188</v>
      </c>
      <c r="G9" t="s">
        <v>188</v>
      </c>
      <c r="H9" t="s">
        <v>188</v>
      </c>
      <c r="I9" t="s">
        <v>188</v>
      </c>
      <c r="J9" t="s">
        <v>188</v>
      </c>
      <c r="K9" t="s">
        <v>188</v>
      </c>
      <c r="L9" t="s">
        <v>188</v>
      </c>
      <c r="M9" t="s">
        <v>188</v>
      </c>
      <c r="N9" t="s">
        <v>188</v>
      </c>
      <c r="O9" t="s">
        <v>188</v>
      </c>
      <c r="P9" t="s">
        <v>188</v>
      </c>
      <c r="Q9" t="s">
        <v>188</v>
      </c>
      <c r="R9">
        <v>8453305.784</v>
      </c>
      <c r="S9">
        <v>217333.364</v>
      </c>
      <c r="T9">
        <v>8235972.4199999999</v>
      </c>
      <c r="U9">
        <v>257766.625</v>
      </c>
      <c r="V9">
        <v>257766.625</v>
      </c>
      <c r="W9">
        <v>144061.70300000001</v>
      </c>
      <c r="X9">
        <v>87085.880999999994</v>
      </c>
      <c r="Y9">
        <v>14570.996999999999</v>
      </c>
      <c r="Z9">
        <v>8585.7980000000007</v>
      </c>
      <c r="AA9">
        <v>3462.2460000000001</v>
      </c>
      <c r="AB9">
        <v>3205165.1830000002</v>
      </c>
      <c r="AC9">
        <v>899219.679</v>
      </c>
      <c r="AD9">
        <v>823527.27899999998</v>
      </c>
      <c r="AE9">
        <v>68302.126999999993</v>
      </c>
      <c r="AF9">
        <v>7390.2730000000001</v>
      </c>
      <c r="AG9">
        <v>137682.72899999999</v>
      </c>
      <c r="AH9">
        <v>106312.56200000001</v>
      </c>
      <c r="AI9">
        <v>31370.168000000001</v>
      </c>
      <c r="AJ9">
        <v>726784.34299999999</v>
      </c>
      <c r="AK9">
        <v>539441.61600000004</v>
      </c>
      <c r="AL9">
        <v>113509.463</v>
      </c>
      <c r="AM9">
        <v>73833.263999999996</v>
      </c>
      <c r="AN9">
        <v>1441478.432</v>
      </c>
      <c r="AO9">
        <v>319176.82799999998</v>
      </c>
      <c r="AP9">
        <v>8305.1080000000002</v>
      </c>
      <c r="AQ9">
        <v>33093.211000000003</v>
      </c>
      <c r="AR9">
        <v>15326.526</v>
      </c>
      <c r="AS9">
        <v>10814.615</v>
      </c>
      <c r="AT9">
        <v>32683.532999999999</v>
      </c>
      <c r="AU9">
        <v>69436.926000000007</v>
      </c>
      <c r="AV9">
        <v>3325.7249999999999</v>
      </c>
      <c r="AW9">
        <v>110710.912</v>
      </c>
      <c r="AX9">
        <v>35480.271999999997</v>
      </c>
      <c r="AY9">
        <v>65995.504000000001</v>
      </c>
      <c r="AZ9">
        <v>54607.571000000004</v>
      </c>
      <c r="BA9">
        <v>11387.933000000001</v>
      </c>
      <c r="BB9">
        <v>17961.361000000001</v>
      </c>
      <c r="BC9">
        <v>5492.902</v>
      </c>
      <c r="BD9">
        <v>10310.884</v>
      </c>
      <c r="BE9">
        <v>2157.5749999999998</v>
      </c>
      <c r="BF9">
        <v>9234.0380000000005</v>
      </c>
      <c r="BG9">
        <v>4132.0379999999996</v>
      </c>
      <c r="BH9">
        <v>5102</v>
      </c>
      <c r="BI9">
        <v>64480.207000000002</v>
      </c>
      <c r="BJ9">
        <v>5554.9319999999998</v>
      </c>
      <c r="BK9">
        <v>57515.442999999999</v>
      </c>
      <c r="BL9">
        <v>1409.8309999999999</v>
      </c>
      <c r="BM9">
        <v>19245.042000000001</v>
      </c>
      <c r="BN9">
        <v>1850.857</v>
      </c>
      <c r="BO9">
        <v>14095.316000000001</v>
      </c>
      <c r="BP9">
        <v>3298.8679999999999</v>
      </c>
      <c r="BQ9">
        <v>16150.89</v>
      </c>
      <c r="BR9">
        <v>7416.3689999999997</v>
      </c>
      <c r="BS9">
        <v>1105.133</v>
      </c>
      <c r="BT9">
        <v>7629.3890000000001</v>
      </c>
      <c r="BU9">
        <v>25506.728999999999</v>
      </c>
      <c r="BV9">
        <v>10074.486999999999</v>
      </c>
      <c r="BW9">
        <v>15432.243</v>
      </c>
      <c r="BX9">
        <v>14637.8</v>
      </c>
      <c r="BY9">
        <v>74538.904999999999</v>
      </c>
      <c r="BZ9">
        <v>199611.345</v>
      </c>
      <c r="CA9">
        <v>78446.381999999998</v>
      </c>
      <c r="CB9">
        <v>11357.171</v>
      </c>
      <c r="CC9">
        <v>14410.314</v>
      </c>
      <c r="CD9">
        <v>57303.855000000003</v>
      </c>
      <c r="CE9">
        <v>7840.9219999999996</v>
      </c>
      <c r="CF9">
        <v>21421.495999999999</v>
      </c>
      <c r="CG9">
        <v>8831.2039999999997</v>
      </c>
      <c r="CH9">
        <v>42637.438999999998</v>
      </c>
      <c r="CI9">
        <v>35974.728999999999</v>
      </c>
      <c r="CJ9">
        <v>6662.71</v>
      </c>
      <c r="CK9">
        <v>87792.532000000007</v>
      </c>
      <c r="CL9">
        <v>24930.123</v>
      </c>
      <c r="CM9">
        <v>14945.569</v>
      </c>
      <c r="CN9">
        <v>41364.063000000002</v>
      </c>
      <c r="CO9">
        <v>2593.623</v>
      </c>
      <c r="CP9">
        <v>3959.154</v>
      </c>
      <c r="CQ9">
        <v>95509.054000000004</v>
      </c>
      <c r="CR9">
        <v>38119.47</v>
      </c>
      <c r="CS9">
        <v>22663.817999999999</v>
      </c>
      <c r="CT9">
        <v>3376.4639999999999</v>
      </c>
      <c r="CU9">
        <v>27732.080000000002</v>
      </c>
      <c r="CV9">
        <v>3617.223</v>
      </c>
      <c r="CW9">
        <v>48356.343999999997</v>
      </c>
      <c r="CX9">
        <v>4318.8280000000004</v>
      </c>
      <c r="CY9">
        <v>2142.6669999999999</v>
      </c>
      <c r="CZ9">
        <v>13435.802</v>
      </c>
      <c r="DA9">
        <v>5152.5839999999998</v>
      </c>
      <c r="DB9">
        <v>2142.5300000000002</v>
      </c>
      <c r="DC9">
        <v>6548.5619999999999</v>
      </c>
      <c r="DD9">
        <v>3131.192</v>
      </c>
      <c r="DE9">
        <v>2275.1930000000002</v>
      </c>
      <c r="DF9">
        <v>9208.9869999999992</v>
      </c>
      <c r="DG9">
        <v>55065.762999999999</v>
      </c>
      <c r="DH9">
        <v>6134.74</v>
      </c>
      <c r="DI9">
        <v>8451.9500000000007</v>
      </c>
      <c r="DJ9">
        <v>1677.4870000000001</v>
      </c>
      <c r="DK9">
        <v>11022.784</v>
      </c>
      <c r="DL9">
        <v>3137.1930000000002</v>
      </c>
      <c r="DM9">
        <v>13061.108</v>
      </c>
      <c r="DN9">
        <v>11580.5</v>
      </c>
      <c r="DO9">
        <v>66328.869000000006</v>
      </c>
      <c r="DP9">
        <v>7703.7290000000003</v>
      </c>
      <c r="DQ9">
        <v>26302.37</v>
      </c>
      <c r="DR9">
        <v>4135.3040000000001</v>
      </c>
      <c r="DS9">
        <v>15696.233</v>
      </c>
      <c r="DT9">
        <v>11307.019</v>
      </c>
      <c r="DU9">
        <v>1184.2139999999999</v>
      </c>
      <c r="DV9">
        <v>40988.832999999999</v>
      </c>
      <c r="DW9">
        <v>2731.0929999999998</v>
      </c>
      <c r="DX9">
        <v>11233.138000000001</v>
      </c>
      <c r="DY9">
        <v>8482.0910000000003</v>
      </c>
      <c r="DZ9">
        <v>18542.510999999999</v>
      </c>
      <c r="EA9">
        <v>121117.768</v>
      </c>
      <c r="EB9">
        <v>47521.607000000004</v>
      </c>
      <c r="EC9">
        <v>2994.8919999999998</v>
      </c>
      <c r="ED9">
        <v>63884.908000000003</v>
      </c>
      <c r="EE9">
        <v>3969.1190000000001</v>
      </c>
      <c r="EF9">
        <v>956.20799999999997</v>
      </c>
      <c r="EG9">
        <v>896.57</v>
      </c>
      <c r="EH9">
        <v>894.46400000000006</v>
      </c>
      <c r="EI9">
        <v>23913.406999999999</v>
      </c>
      <c r="EJ9">
        <v>19516.223999999998</v>
      </c>
      <c r="EK9">
        <v>2305.9340000000002</v>
      </c>
      <c r="EL9">
        <v>2091.2489999999998</v>
      </c>
      <c r="EM9">
        <v>33229.773999999998</v>
      </c>
      <c r="EN9">
        <v>10036.921</v>
      </c>
      <c r="EO9">
        <v>23192.852999999999</v>
      </c>
      <c r="EP9">
        <v>4773040.6119999997</v>
      </c>
      <c r="EQ9">
        <v>932487.05500000005</v>
      </c>
      <c r="ER9">
        <v>480361.73300000001</v>
      </c>
      <c r="ES9">
        <v>13840.852999999999</v>
      </c>
      <c r="ET9">
        <v>8716.8250000000007</v>
      </c>
      <c r="EU9">
        <v>7115.97</v>
      </c>
      <c r="EV9">
        <v>188601.36799999999</v>
      </c>
      <c r="EW9">
        <v>193260.97700000001</v>
      </c>
      <c r="EX9">
        <v>41867.815000000002</v>
      </c>
      <c r="EY9">
        <v>20507.095000000001</v>
      </c>
      <c r="EZ9">
        <v>6450.83</v>
      </c>
      <c r="FA9">
        <v>97492.974000000002</v>
      </c>
      <c r="FB9">
        <v>26819.903999999999</v>
      </c>
      <c r="FC9">
        <v>4785.0640000000003</v>
      </c>
      <c r="FD9">
        <v>11081.422</v>
      </c>
      <c r="FE9">
        <v>52564.201999999997</v>
      </c>
      <c r="FF9">
        <v>1640.0139999999999</v>
      </c>
      <c r="FG9">
        <v>602.36699999999996</v>
      </c>
      <c r="FH9">
        <v>266376.299</v>
      </c>
      <c r="FI9">
        <v>249191.32</v>
      </c>
      <c r="FJ9">
        <v>17184.978999999999</v>
      </c>
      <c r="FK9">
        <v>923865.36399999994</v>
      </c>
      <c r="FL9">
        <v>900340.44900000002</v>
      </c>
      <c r="FM9">
        <v>23524.915000000001</v>
      </c>
      <c r="FN9">
        <v>195865.52100000001</v>
      </c>
      <c r="FO9">
        <v>43354.913</v>
      </c>
      <c r="FP9">
        <v>282374.48599999998</v>
      </c>
      <c r="FQ9">
        <v>337684.77799999999</v>
      </c>
      <c r="FR9">
        <v>204183.24600000001</v>
      </c>
      <c r="FS9">
        <v>99930.482999999993</v>
      </c>
      <c r="FT9">
        <v>95930.247000000003</v>
      </c>
      <c r="FU9">
        <v>8322.5159999999996</v>
      </c>
      <c r="FV9">
        <v>47121.701999999997</v>
      </c>
      <c r="FW9">
        <v>18677.103999999999</v>
      </c>
      <c r="FX9">
        <v>28444.598000000002</v>
      </c>
      <c r="FY9">
        <v>288520.37800000003</v>
      </c>
      <c r="FZ9">
        <v>87149.091</v>
      </c>
      <c r="GA9">
        <v>201371.28700000001</v>
      </c>
      <c r="GB9">
        <v>199698.13800000001</v>
      </c>
      <c r="GC9">
        <v>49928.86</v>
      </c>
      <c r="GD9">
        <v>78047.525999999998</v>
      </c>
      <c r="GE9">
        <v>71721.751999999993</v>
      </c>
      <c r="GF9">
        <v>473654.02500000002</v>
      </c>
    </row>
    <row r="10" spans="1:188" x14ac:dyDescent="0.2">
      <c r="A10" s="1" t="s">
        <v>195</v>
      </c>
      <c r="B10" t="s">
        <v>188</v>
      </c>
      <c r="C10" t="s">
        <v>188</v>
      </c>
      <c r="D10" t="s">
        <v>188</v>
      </c>
      <c r="E10" t="s">
        <v>188</v>
      </c>
      <c r="F10" t="s">
        <v>188</v>
      </c>
      <c r="G10" t="s">
        <v>188</v>
      </c>
      <c r="H10" t="s">
        <v>188</v>
      </c>
      <c r="I10" t="s">
        <v>188</v>
      </c>
      <c r="J10" t="s">
        <v>188</v>
      </c>
      <c r="K10" t="s">
        <v>188</v>
      </c>
      <c r="L10" t="s">
        <v>188</v>
      </c>
      <c r="M10" t="s">
        <v>188</v>
      </c>
      <c r="N10" t="s">
        <v>188</v>
      </c>
      <c r="O10" t="s">
        <v>188</v>
      </c>
      <c r="P10" t="s">
        <v>188</v>
      </c>
      <c r="Q10" t="s">
        <v>188</v>
      </c>
      <c r="R10">
        <v>8809228.4509999994</v>
      </c>
      <c r="S10">
        <v>226484.08799999999</v>
      </c>
      <c r="T10">
        <v>8582744.3629999999</v>
      </c>
      <c r="U10">
        <v>347555.33500000002</v>
      </c>
      <c r="V10">
        <v>347555.33500000002</v>
      </c>
      <c r="W10">
        <v>231740.01</v>
      </c>
      <c r="X10">
        <v>83480.172999999995</v>
      </c>
      <c r="Y10">
        <v>15375.224</v>
      </c>
      <c r="Z10">
        <v>11455.171</v>
      </c>
      <c r="AA10">
        <v>5504.7569999999996</v>
      </c>
      <c r="AB10">
        <v>3244440.1779999998</v>
      </c>
      <c r="AC10">
        <v>901390.57700000005</v>
      </c>
      <c r="AD10">
        <v>824564.24300000002</v>
      </c>
      <c r="AE10">
        <v>69397.721999999994</v>
      </c>
      <c r="AF10">
        <v>7428.6120000000001</v>
      </c>
      <c r="AG10">
        <v>137514.24299999999</v>
      </c>
      <c r="AH10">
        <v>106087.16099999999</v>
      </c>
      <c r="AI10">
        <v>31427.080999999998</v>
      </c>
      <c r="AJ10">
        <v>714105.05799999996</v>
      </c>
      <c r="AK10">
        <v>514681.49</v>
      </c>
      <c r="AL10">
        <v>128846.24</v>
      </c>
      <c r="AM10">
        <v>70577.327999999994</v>
      </c>
      <c r="AN10">
        <v>1491430.3</v>
      </c>
      <c r="AO10">
        <v>333203.55699999997</v>
      </c>
      <c r="AP10">
        <v>8273.07</v>
      </c>
      <c r="AQ10">
        <v>33989.241000000002</v>
      </c>
      <c r="AR10">
        <v>18567.797999999999</v>
      </c>
      <c r="AS10">
        <v>9108.0560000000005</v>
      </c>
      <c r="AT10">
        <v>32919.387000000002</v>
      </c>
      <c r="AU10">
        <v>71883.415999999997</v>
      </c>
      <c r="AV10">
        <v>4241.8440000000001</v>
      </c>
      <c r="AW10">
        <v>116535.96799999999</v>
      </c>
      <c r="AX10">
        <v>37684.777000000002</v>
      </c>
      <c r="AY10">
        <v>65194.298000000003</v>
      </c>
      <c r="AZ10">
        <v>54020.423999999999</v>
      </c>
      <c r="BA10">
        <v>11173.874</v>
      </c>
      <c r="BB10">
        <v>17880.170999999998</v>
      </c>
      <c r="BC10">
        <v>5389.1440000000002</v>
      </c>
      <c r="BD10">
        <v>9978.4709999999995</v>
      </c>
      <c r="BE10">
        <v>2512.556</v>
      </c>
      <c r="BF10">
        <v>10015.348</v>
      </c>
      <c r="BG10">
        <v>5079.9549999999999</v>
      </c>
      <c r="BH10">
        <v>4935.393</v>
      </c>
      <c r="BI10">
        <v>72280.763000000006</v>
      </c>
      <c r="BJ10">
        <v>4775.0969999999998</v>
      </c>
      <c r="BK10">
        <v>66161.930999999997</v>
      </c>
      <c r="BL10">
        <v>1343.7360000000001</v>
      </c>
      <c r="BM10">
        <v>18863.848000000002</v>
      </c>
      <c r="BN10">
        <v>1657.0429999999999</v>
      </c>
      <c r="BO10">
        <v>13664.42</v>
      </c>
      <c r="BP10">
        <v>3542.3850000000002</v>
      </c>
      <c r="BQ10">
        <v>19590.191999999999</v>
      </c>
      <c r="BR10">
        <v>10449.281000000001</v>
      </c>
      <c r="BS10">
        <v>1321.306</v>
      </c>
      <c r="BT10">
        <v>7819.6049999999996</v>
      </c>
      <c r="BU10">
        <v>24346.800999999999</v>
      </c>
      <c r="BV10">
        <v>9568.5470000000005</v>
      </c>
      <c r="BW10">
        <v>14778.254999999999</v>
      </c>
      <c r="BX10">
        <v>14592.412</v>
      </c>
      <c r="BY10">
        <v>77605.111999999994</v>
      </c>
      <c r="BZ10">
        <v>208504.226</v>
      </c>
      <c r="CA10">
        <v>80500.044999999998</v>
      </c>
      <c r="CB10">
        <v>11419.179</v>
      </c>
      <c r="CC10">
        <v>16166.842000000001</v>
      </c>
      <c r="CD10">
        <v>63304.055999999997</v>
      </c>
      <c r="CE10">
        <v>7976.9260000000004</v>
      </c>
      <c r="CF10">
        <v>20936.056</v>
      </c>
      <c r="CG10">
        <v>8201.1209999999992</v>
      </c>
      <c r="CH10">
        <v>42752.533000000003</v>
      </c>
      <c r="CI10">
        <v>36277.387999999999</v>
      </c>
      <c r="CJ10">
        <v>6475.1450000000004</v>
      </c>
      <c r="CK10">
        <v>84157.962</v>
      </c>
      <c r="CL10">
        <v>22202.966</v>
      </c>
      <c r="CM10">
        <v>15066.713</v>
      </c>
      <c r="CN10">
        <v>40506.957999999999</v>
      </c>
      <c r="CO10">
        <v>2297.4</v>
      </c>
      <c r="CP10">
        <v>4083.9250000000002</v>
      </c>
      <c r="CQ10">
        <v>93187.19</v>
      </c>
      <c r="CR10">
        <v>38567.875999999997</v>
      </c>
      <c r="CS10">
        <v>22510.212</v>
      </c>
      <c r="CT10">
        <v>1961.336</v>
      </c>
      <c r="CU10">
        <v>26230.262999999999</v>
      </c>
      <c r="CV10">
        <v>3917.5030000000002</v>
      </c>
      <c r="CW10">
        <v>47746.457000000002</v>
      </c>
      <c r="CX10">
        <v>4713.8289999999997</v>
      </c>
      <c r="CY10">
        <v>2469.09</v>
      </c>
      <c r="CZ10">
        <v>13260.816000000001</v>
      </c>
      <c r="DA10">
        <v>4952.2169999999996</v>
      </c>
      <c r="DB10">
        <v>2645.8020000000001</v>
      </c>
      <c r="DC10">
        <v>6933.2209999999995</v>
      </c>
      <c r="DD10">
        <v>2693.9119999999998</v>
      </c>
      <c r="DE10">
        <v>2072.2260000000001</v>
      </c>
      <c r="DF10">
        <v>8005.3450000000003</v>
      </c>
      <c r="DG10">
        <v>51486.802000000003</v>
      </c>
      <c r="DH10">
        <v>6668.5910000000003</v>
      </c>
      <c r="DI10">
        <v>6785.9179999999997</v>
      </c>
      <c r="DJ10">
        <v>1098.981</v>
      </c>
      <c r="DK10">
        <v>7671.4380000000001</v>
      </c>
      <c r="DL10">
        <v>2976.444</v>
      </c>
      <c r="DM10">
        <v>16624.463</v>
      </c>
      <c r="DN10">
        <v>9660.9660000000003</v>
      </c>
      <c r="DO10">
        <v>69529.134000000005</v>
      </c>
      <c r="DP10">
        <v>7746.15</v>
      </c>
      <c r="DQ10">
        <v>26754.84</v>
      </c>
      <c r="DR10">
        <v>4957.4859999999999</v>
      </c>
      <c r="DS10">
        <v>13899.209000000001</v>
      </c>
      <c r="DT10">
        <v>14506.349</v>
      </c>
      <c r="DU10">
        <v>1665.0989999999999</v>
      </c>
      <c r="DV10">
        <v>41020.423999999999</v>
      </c>
      <c r="DW10">
        <v>2593.1889999999999</v>
      </c>
      <c r="DX10">
        <v>9361.2440000000006</v>
      </c>
      <c r="DY10">
        <v>9425.732</v>
      </c>
      <c r="DZ10">
        <v>19640.259999999998</v>
      </c>
      <c r="EA10">
        <v>136047.32</v>
      </c>
      <c r="EB10">
        <v>53557.669000000002</v>
      </c>
      <c r="EC10">
        <v>2545.7869999999998</v>
      </c>
      <c r="ED10">
        <v>69666.338000000003</v>
      </c>
      <c r="EE10">
        <v>4781.2380000000003</v>
      </c>
      <c r="EF10">
        <v>3502.502</v>
      </c>
      <c r="EG10">
        <v>857.81</v>
      </c>
      <c r="EH10">
        <v>1135.9749999999999</v>
      </c>
      <c r="EI10">
        <v>24563.759999999998</v>
      </c>
      <c r="EJ10">
        <v>18805.473999999998</v>
      </c>
      <c r="EK10">
        <v>3323.123</v>
      </c>
      <c r="EL10">
        <v>2435.163</v>
      </c>
      <c r="EM10">
        <v>38861.99</v>
      </c>
      <c r="EN10">
        <v>9793.6489999999994</v>
      </c>
      <c r="EO10">
        <v>29068.34</v>
      </c>
      <c r="EP10">
        <v>4990748.8490000004</v>
      </c>
      <c r="EQ10">
        <v>1018289.841</v>
      </c>
      <c r="ER10">
        <v>497240.71</v>
      </c>
      <c r="ES10">
        <v>12332.954</v>
      </c>
      <c r="ET10">
        <v>8501.4689999999991</v>
      </c>
      <c r="EU10">
        <v>6873.7889999999998</v>
      </c>
      <c r="EV10">
        <v>200775.43400000001</v>
      </c>
      <c r="EW10">
        <v>200850.715</v>
      </c>
      <c r="EX10">
        <v>42529.542999999998</v>
      </c>
      <c r="EY10">
        <v>20809.986000000001</v>
      </c>
      <c r="EZ10">
        <v>4566.82</v>
      </c>
      <c r="FA10">
        <v>93422.49</v>
      </c>
      <c r="FB10">
        <v>19535.22</v>
      </c>
      <c r="FC10">
        <v>5583.3860000000004</v>
      </c>
      <c r="FD10">
        <v>13611.779</v>
      </c>
      <c r="FE10">
        <v>52372.33</v>
      </c>
      <c r="FF10">
        <v>1671.21</v>
      </c>
      <c r="FG10">
        <v>648.56500000000005</v>
      </c>
      <c r="FH10">
        <v>282127.99900000001</v>
      </c>
      <c r="FI10">
        <v>261870.84899999999</v>
      </c>
      <c r="FJ10">
        <v>20257.150000000001</v>
      </c>
      <c r="FK10">
        <v>937635.397</v>
      </c>
      <c r="FL10">
        <v>912866.35</v>
      </c>
      <c r="FM10">
        <v>24769.046999999999</v>
      </c>
      <c r="FN10">
        <v>227328.261</v>
      </c>
      <c r="FO10">
        <v>53690.603999999999</v>
      </c>
      <c r="FP10">
        <v>295533.81</v>
      </c>
      <c r="FQ10">
        <v>366957.59499999997</v>
      </c>
      <c r="FR10">
        <v>215133.285</v>
      </c>
      <c r="FS10">
        <v>108563.4</v>
      </c>
      <c r="FT10">
        <v>98205.811000000002</v>
      </c>
      <c r="FU10">
        <v>8364.0750000000007</v>
      </c>
      <c r="FV10">
        <v>55880.89</v>
      </c>
      <c r="FW10">
        <v>23455.699000000001</v>
      </c>
      <c r="FX10">
        <v>32425.191999999999</v>
      </c>
      <c r="FY10">
        <v>261881.82699999999</v>
      </c>
      <c r="FZ10">
        <v>85791.567999999999</v>
      </c>
      <c r="GA10">
        <v>176090.25899999999</v>
      </c>
      <c r="GB10">
        <v>208673.78400000001</v>
      </c>
      <c r="GC10">
        <v>56522.57</v>
      </c>
      <c r="GD10">
        <v>80630.210999999996</v>
      </c>
      <c r="GE10">
        <v>71521.001999999993</v>
      </c>
      <c r="GF10">
        <v>476952.35600000003</v>
      </c>
    </row>
    <row r="11" spans="1:188" x14ac:dyDescent="0.2">
      <c r="A11" s="1" t="s">
        <v>196</v>
      </c>
      <c r="B11" t="s">
        <v>188</v>
      </c>
      <c r="C11" t="s">
        <v>188</v>
      </c>
      <c r="D11" t="s">
        <v>188</v>
      </c>
      <c r="E11" t="s">
        <v>188</v>
      </c>
      <c r="F11" t="s">
        <v>188</v>
      </c>
      <c r="G11" t="s">
        <v>188</v>
      </c>
      <c r="H11" t="s">
        <v>188</v>
      </c>
      <c r="I11" t="s">
        <v>188</v>
      </c>
      <c r="J11" t="s">
        <v>188</v>
      </c>
      <c r="K11" t="s">
        <v>188</v>
      </c>
      <c r="L11" t="s">
        <v>188</v>
      </c>
      <c r="M11" t="s">
        <v>188</v>
      </c>
      <c r="N11" t="s">
        <v>188</v>
      </c>
      <c r="O11" t="s">
        <v>188</v>
      </c>
      <c r="P11" t="s">
        <v>188</v>
      </c>
      <c r="Q11" t="s">
        <v>188</v>
      </c>
      <c r="R11">
        <v>8210631.8320000004</v>
      </c>
      <c r="S11">
        <v>211094.24900000001</v>
      </c>
      <c r="T11">
        <v>7999537.5829999996</v>
      </c>
      <c r="U11">
        <v>282333.63</v>
      </c>
      <c r="V11">
        <v>282333.63</v>
      </c>
      <c r="W11">
        <v>187277.916</v>
      </c>
      <c r="X11">
        <v>71369.175000000003</v>
      </c>
      <c r="Y11">
        <v>11777.891</v>
      </c>
      <c r="Z11">
        <v>8473.0450000000001</v>
      </c>
      <c r="AA11">
        <v>3435.6019999999999</v>
      </c>
      <c r="AB11">
        <v>2958752.8849999998</v>
      </c>
      <c r="AC11">
        <v>880622.18700000003</v>
      </c>
      <c r="AD11">
        <v>804529.571</v>
      </c>
      <c r="AE11">
        <v>66121.835000000006</v>
      </c>
      <c r="AF11">
        <v>9970.7800000000007</v>
      </c>
      <c r="AG11">
        <v>125303.726</v>
      </c>
      <c r="AH11">
        <v>94007.111999999994</v>
      </c>
      <c r="AI11">
        <v>31296.614000000001</v>
      </c>
      <c r="AJ11">
        <v>532322.77899999998</v>
      </c>
      <c r="AK11">
        <v>398300.908</v>
      </c>
      <c r="AL11">
        <v>85434.967000000004</v>
      </c>
      <c r="AM11">
        <v>48586.904000000002</v>
      </c>
      <c r="AN11">
        <v>1420504.1939999999</v>
      </c>
      <c r="AO11">
        <v>333342.73499999999</v>
      </c>
      <c r="AP11">
        <v>7610.22</v>
      </c>
      <c r="AQ11">
        <v>31310.94</v>
      </c>
      <c r="AR11">
        <v>31359.976999999999</v>
      </c>
      <c r="AS11">
        <v>9927.4660000000003</v>
      </c>
      <c r="AT11">
        <v>31770.021000000001</v>
      </c>
      <c r="AU11">
        <v>70048.849000000002</v>
      </c>
      <c r="AV11">
        <v>3640.5949999999998</v>
      </c>
      <c r="AW11">
        <v>109344.935</v>
      </c>
      <c r="AX11">
        <v>38329.733</v>
      </c>
      <c r="AY11">
        <v>60126.294999999998</v>
      </c>
      <c r="AZ11">
        <v>48513.262999999999</v>
      </c>
      <c r="BA11">
        <v>11613.031999999999</v>
      </c>
      <c r="BB11">
        <v>15840.501</v>
      </c>
      <c r="BC11">
        <v>4237.683</v>
      </c>
      <c r="BD11">
        <v>9547.1939999999995</v>
      </c>
      <c r="BE11">
        <v>2055.6239999999998</v>
      </c>
      <c r="BF11">
        <v>8944.4539999999997</v>
      </c>
      <c r="BG11">
        <v>4396.009</v>
      </c>
      <c r="BH11">
        <v>4548.4449999999997</v>
      </c>
      <c r="BI11">
        <v>60067.46</v>
      </c>
      <c r="BJ11">
        <v>4717.491</v>
      </c>
      <c r="BK11">
        <v>54300.428999999996</v>
      </c>
      <c r="BL11">
        <v>1049.54</v>
      </c>
      <c r="BM11">
        <v>17785.201000000001</v>
      </c>
      <c r="BN11">
        <v>1647.819</v>
      </c>
      <c r="BO11">
        <v>13134.07</v>
      </c>
      <c r="BP11">
        <v>3003.3130000000001</v>
      </c>
      <c r="BQ11">
        <v>22329.329000000002</v>
      </c>
      <c r="BR11">
        <v>13934.77</v>
      </c>
      <c r="BS11">
        <v>1181.421</v>
      </c>
      <c r="BT11">
        <v>7213.1379999999999</v>
      </c>
      <c r="BU11">
        <v>24760.147000000001</v>
      </c>
      <c r="BV11">
        <v>10614.155000000001</v>
      </c>
      <c r="BW11">
        <v>14145.992</v>
      </c>
      <c r="BX11">
        <v>11928.698</v>
      </c>
      <c r="BY11">
        <v>77058.668999999994</v>
      </c>
      <c r="BZ11">
        <v>209428.14</v>
      </c>
      <c r="CA11">
        <v>79700.077999999994</v>
      </c>
      <c r="CB11">
        <v>11577.606</v>
      </c>
      <c r="CC11">
        <v>13510.929</v>
      </c>
      <c r="CD11">
        <v>69707.269</v>
      </c>
      <c r="CE11">
        <v>6421.6149999999998</v>
      </c>
      <c r="CF11">
        <v>20191.364000000001</v>
      </c>
      <c r="CG11">
        <v>8319.2780000000002</v>
      </c>
      <c r="CH11">
        <v>45567.968999999997</v>
      </c>
      <c r="CI11">
        <v>39455.917999999998</v>
      </c>
      <c r="CJ11">
        <v>6112.0510000000004</v>
      </c>
      <c r="CK11">
        <v>69996.539999999994</v>
      </c>
      <c r="CL11">
        <v>16929.046999999999</v>
      </c>
      <c r="CM11">
        <v>14871.365</v>
      </c>
      <c r="CN11">
        <v>31100.063999999998</v>
      </c>
      <c r="CO11">
        <v>2581.3850000000002</v>
      </c>
      <c r="CP11">
        <v>4514.6779999999999</v>
      </c>
      <c r="CQ11">
        <v>92098.706000000006</v>
      </c>
      <c r="CR11">
        <v>38185.841</v>
      </c>
      <c r="CS11">
        <v>26317.47</v>
      </c>
      <c r="CT11">
        <v>1911.93</v>
      </c>
      <c r="CU11">
        <v>22556.543000000001</v>
      </c>
      <c r="CV11">
        <v>3126.9229999999998</v>
      </c>
      <c r="CW11">
        <v>46002.277000000002</v>
      </c>
      <c r="CX11">
        <v>3374.4459999999999</v>
      </c>
      <c r="CY11">
        <v>2625.069</v>
      </c>
      <c r="CZ11">
        <v>13238.209000000001</v>
      </c>
      <c r="DA11">
        <v>5670.7749999999996</v>
      </c>
      <c r="DB11">
        <v>2803.9389999999999</v>
      </c>
      <c r="DC11">
        <v>6313.835</v>
      </c>
      <c r="DD11">
        <v>2270.614</v>
      </c>
      <c r="DE11">
        <v>2068.8490000000002</v>
      </c>
      <c r="DF11">
        <v>7636.5420000000004</v>
      </c>
      <c r="DG11">
        <v>41763.063999999998</v>
      </c>
      <c r="DH11">
        <v>5080.6289999999999</v>
      </c>
      <c r="DI11">
        <v>5588.35</v>
      </c>
      <c r="DJ11">
        <v>1183.1510000000001</v>
      </c>
      <c r="DK11">
        <v>5224.375</v>
      </c>
      <c r="DL11">
        <v>2576.0189999999998</v>
      </c>
      <c r="DM11">
        <v>12088.912</v>
      </c>
      <c r="DN11">
        <v>10021.627</v>
      </c>
      <c r="DO11">
        <v>87074.077999999994</v>
      </c>
      <c r="DP11">
        <v>10273.014999999999</v>
      </c>
      <c r="DQ11">
        <v>51265.932000000001</v>
      </c>
      <c r="DR11">
        <v>5980.4369999999999</v>
      </c>
      <c r="DS11">
        <v>10031.74</v>
      </c>
      <c r="DT11">
        <v>8348.0149999999994</v>
      </c>
      <c r="DU11">
        <v>1174.941</v>
      </c>
      <c r="DV11">
        <v>36925.315999999999</v>
      </c>
      <c r="DW11">
        <v>2251.076</v>
      </c>
      <c r="DX11">
        <v>8589.6919999999991</v>
      </c>
      <c r="DY11">
        <v>9717.6530000000002</v>
      </c>
      <c r="DZ11">
        <v>16366.895</v>
      </c>
      <c r="EA11">
        <v>102453.128</v>
      </c>
      <c r="EB11">
        <v>34357.267</v>
      </c>
      <c r="EC11">
        <v>2330.9340000000002</v>
      </c>
      <c r="ED11">
        <v>56272.046999999999</v>
      </c>
      <c r="EE11">
        <v>3570.1419999999998</v>
      </c>
      <c r="EF11">
        <v>4951.1469999999999</v>
      </c>
      <c r="EG11">
        <v>621.03899999999999</v>
      </c>
      <c r="EH11">
        <v>350.55099999999999</v>
      </c>
      <c r="EI11">
        <v>25290.506000000001</v>
      </c>
      <c r="EJ11">
        <v>21225.800999999999</v>
      </c>
      <c r="EK11">
        <v>2343.1570000000002</v>
      </c>
      <c r="EL11">
        <v>1721.548</v>
      </c>
      <c r="EM11">
        <v>31720.981</v>
      </c>
      <c r="EN11">
        <v>9601.8539999999994</v>
      </c>
      <c r="EO11">
        <v>22119.126</v>
      </c>
      <c r="EP11">
        <v>4758451.068</v>
      </c>
      <c r="EQ11">
        <v>890506.62100000004</v>
      </c>
      <c r="ER11">
        <v>459724.45899999997</v>
      </c>
      <c r="ES11">
        <v>10578.045</v>
      </c>
      <c r="ET11">
        <v>7647.7960000000003</v>
      </c>
      <c r="EU11">
        <v>5940.2209999999995</v>
      </c>
      <c r="EV11">
        <v>178407.96799999999</v>
      </c>
      <c r="EW11">
        <v>189601.91</v>
      </c>
      <c r="EX11">
        <v>37554.633000000002</v>
      </c>
      <c r="EY11">
        <v>24144.423999999999</v>
      </c>
      <c r="EZ11">
        <v>5849.4629999999997</v>
      </c>
      <c r="FA11">
        <v>87757.565000000002</v>
      </c>
      <c r="FB11">
        <v>18298.52</v>
      </c>
      <c r="FC11">
        <v>5049.1350000000002</v>
      </c>
      <c r="FD11">
        <v>8853.2749999999996</v>
      </c>
      <c r="FE11">
        <v>53262.512999999999</v>
      </c>
      <c r="FF11">
        <v>1686.386</v>
      </c>
      <c r="FG11">
        <v>607.73699999999997</v>
      </c>
      <c r="FH11">
        <v>266549.58399999997</v>
      </c>
      <c r="FI11">
        <v>243374.34400000001</v>
      </c>
      <c r="FJ11">
        <v>23175.24</v>
      </c>
      <c r="FK11">
        <v>966904.77</v>
      </c>
      <c r="FL11">
        <v>943921.86499999999</v>
      </c>
      <c r="FM11">
        <v>22982.904999999999</v>
      </c>
      <c r="FN11">
        <v>217383.60699999999</v>
      </c>
      <c r="FO11">
        <v>44478.686999999998</v>
      </c>
      <c r="FP11">
        <v>325573.97499999998</v>
      </c>
      <c r="FQ11">
        <v>375538.87099999998</v>
      </c>
      <c r="FR11">
        <v>207303.693</v>
      </c>
      <c r="FS11">
        <v>106126.37300000001</v>
      </c>
      <c r="FT11">
        <v>92930.411999999997</v>
      </c>
      <c r="FU11">
        <v>8246.9089999999997</v>
      </c>
      <c r="FV11">
        <v>43663.082000000002</v>
      </c>
      <c r="FW11">
        <v>16196.007</v>
      </c>
      <c r="FX11">
        <v>27467.075000000001</v>
      </c>
      <c r="FY11">
        <v>236336.09099999999</v>
      </c>
      <c r="FZ11">
        <v>95777.383000000002</v>
      </c>
      <c r="GA11">
        <v>140558.70800000001</v>
      </c>
      <c r="GB11">
        <v>170843.78099999999</v>
      </c>
      <c r="GC11">
        <v>39890.235999999997</v>
      </c>
      <c r="GD11">
        <v>65865.221000000005</v>
      </c>
      <c r="GE11">
        <v>65088.322999999997</v>
      </c>
      <c r="GF11">
        <v>465886.28</v>
      </c>
    </row>
    <row r="12" spans="1:188" x14ac:dyDescent="0.2">
      <c r="A12" s="1" t="s">
        <v>197</v>
      </c>
      <c r="B12" t="s">
        <v>188</v>
      </c>
      <c r="C12" t="s">
        <v>188</v>
      </c>
      <c r="D12" t="s">
        <v>188</v>
      </c>
      <c r="E12" t="s">
        <v>188</v>
      </c>
      <c r="F12" t="s">
        <v>188</v>
      </c>
      <c r="G12" t="s">
        <v>188</v>
      </c>
      <c r="H12" t="s">
        <v>188</v>
      </c>
      <c r="I12" t="s">
        <v>188</v>
      </c>
      <c r="J12" t="s">
        <v>188</v>
      </c>
      <c r="K12" t="s">
        <v>188</v>
      </c>
      <c r="L12" t="s">
        <v>188</v>
      </c>
      <c r="M12" t="s">
        <v>188</v>
      </c>
      <c r="N12" t="s">
        <v>188</v>
      </c>
      <c r="O12" t="s">
        <v>188</v>
      </c>
      <c r="P12" t="s">
        <v>188</v>
      </c>
      <c r="Q12" t="s">
        <v>188</v>
      </c>
      <c r="R12">
        <v>7817380.5190000003</v>
      </c>
      <c r="S12">
        <v>200983.81</v>
      </c>
      <c r="T12">
        <v>7616396.7079999996</v>
      </c>
      <c r="U12">
        <v>295634.99800000002</v>
      </c>
      <c r="V12">
        <v>295634.99800000002</v>
      </c>
      <c r="W12">
        <v>193455.45800000001</v>
      </c>
      <c r="X12">
        <v>79945.267999999996</v>
      </c>
      <c r="Y12">
        <v>11450.593999999999</v>
      </c>
      <c r="Z12">
        <v>7843.652</v>
      </c>
      <c r="AA12">
        <v>2940.027</v>
      </c>
      <c r="AB12">
        <v>2780567.09</v>
      </c>
      <c r="AC12">
        <v>894887.23400000005</v>
      </c>
      <c r="AD12">
        <v>819013.77599999995</v>
      </c>
      <c r="AE12">
        <v>65693.301999999996</v>
      </c>
      <c r="AF12">
        <v>10180.156000000001</v>
      </c>
      <c r="AG12">
        <v>129928.79300000001</v>
      </c>
      <c r="AH12">
        <v>98119.835999999996</v>
      </c>
      <c r="AI12">
        <v>31808.956999999999</v>
      </c>
      <c r="AJ12">
        <v>448927.89899999998</v>
      </c>
      <c r="AK12">
        <v>329435.72899999999</v>
      </c>
      <c r="AL12">
        <v>74818.202000000005</v>
      </c>
      <c r="AM12">
        <v>44673.968000000001</v>
      </c>
      <c r="AN12">
        <v>1306823.165</v>
      </c>
      <c r="AO12">
        <v>330851.42200000002</v>
      </c>
      <c r="AP12">
        <v>7511.0510000000004</v>
      </c>
      <c r="AQ12">
        <v>31871.001</v>
      </c>
      <c r="AR12">
        <v>26808.516</v>
      </c>
      <c r="AS12">
        <v>10278.557000000001</v>
      </c>
      <c r="AT12">
        <v>32543.232</v>
      </c>
      <c r="AU12">
        <v>69929.957999999999</v>
      </c>
      <c r="AV12">
        <v>2897.3739999999998</v>
      </c>
      <c r="AW12">
        <v>110753.109</v>
      </c>
      <c r="AX12">
        <v>38258.624000000003</v>
      </c>
      <c r="AY12">
        <v>63170.332999999999</v>
      </c>
      <c r="AZ12">
        <v>51392.178</v>
      </c>
      <c r="BA12">
        <v>11778.155000000001</v>
      </c>
      <c r="BB12">
        <v>15527.892</v>
      </c>
      <c r="BC12">
        <v>4422.84</v>
      </c>
      <c r="BD12">
        <v>9169.3539999999994</v>
      </c>
      <c r="BE12">
        <v>1935.6980000000001</v>
      </c>
      <c r="BF12">
        <v>7647.0339999999997</v>
      </c>
      <c r="BG12">
        <v>3277.2170000000001</v>
      </c>
      <c r="BH12">
        <v>4369.817</v>
      </c>
      <c r="BI12">
        <v>57151.650999999998</v>
      </c>
      <c r="BJ12">
        <v>4339.3990000000003</v>
      </c>
      <c r="BK12">
        <v>51702.606</v>
      </c>
      <c r="BL12">
        <v>1109.645</v>
      </c>
      <c r="BM12">
        <v>14892.921</v>
      </c>
      <c r="BN12">
        <v>1498.703</v>
      </c>
      <c r="BO12">
        <v>10687.817999999999</v>
      </c>
      <c r="BP12">
        <v>2706.3989999999999</v>
      </c>
      <c r="BQ12">
        <v>19751.026999999998</v>
      </c>
      <c r="BR12">
        <v>12278.885</v>
      </c>
      <c r="BS12">
        <v>1054.223</v>
      </c>
      <c r="BT12">
        <v>6417.9189999999999</v>
      </c>
      <c r="BU12">
        <v>24907.898000000001</v>
      </c>
      <c r="BV12">
        <v>10485.429</v>
      </c>
      <c r="BW12">
        <v>14422.47</v>
      </c>
      <c r="BX12">
        <v>10630.324000000001</v>
      </c>
      <c r="BY12">
        <v>72547.606</v>
      </c>
      <c r="BZ12">
        <v>200819.514</v>
      </c>
      <c r="CA12">
        <v>78111.448999999993</v>
      </c>
      <c r="CB12">
        <v>10918.266</v>
      </c>
      <c r="CC12">
        <v>14440.262000000001</v>
      </c>
      <c r="CD12">
        <v>64284.546000000002</v>
      </c>
      <c r="CE12">
        <v>5655.5590000000002</v>
      </c>
      <c r="CF12">
        <v>19400.266</v>
      </c>
      <c r="CG12">
        <v>8009.1670000000004</v>
      </c>
      <c r="CH12">
        <v>40782.472999999904</v>
      </c>
      <c r="CI12">
        <v>35184.885999999999</v>
      </c>
      <c r="CJ12">
        <v>5597.5870000000004</v>
      </c>
      <c r="CK12">
        <v>69297.691000000006</v>
      </c>
      <c r="CL12">
        <v>22028.86</v>
      </c>
      <c r="CM12">
        <v>16111.751</v>
      </c>
      <c r="CN12">
        <v>25324.010999999999</v>
      </c>
      <c r="CO12">
        <v>2377.0920000000001</v>
      </c>
      <c r="CP12">
        <v>3455.9769999999999</v>
      </c>
      <c r="CQ12">
        <v>88542.694000000003</v>
      </c>
      <c r="CR12">
        <v>40348.856</v>
      </c>
      <c r="CS12">
        <v>19806.436000000002</v>
      </c>
      <c r="CT12">
        <v>2682.895</v>
      </c>
      <c r="CU12">
        <v>22811.971000000001</v>
      </c>
      <c r="CV12">
        <v>2892.5360000000001</v>
      </c>
      <c r="CW12">
        <v>36062.792000000001</v>
      </c>
      <c r="CX12">
        <v>3199.1030000000001</v>
      </c>
      <c r="CY12">
        <v>1878.127</v>
      </c>
      <c r="CZ12">
        <v>8430.5490000000009</v>
      </c>
      <c r="DA12">
        <v>4010.0079999999998</v>
      </c>
      <c r="DB12">
        <v>1719.7380000000001</v>
      </c>
      <c r="DC12">
        <v>5199.3239999999996</v>
      </c>
      <c r="DD12">
        <v>2569.6550000000002</v>
      </c>
      <c r="DE12">
        <v>1795.3140000000001</v>
      </c>
      <c r="DF12">
        <v>7260.9740000000002</v>
      </c>
      <c r="DG12">
        <v>39424.873</v>
      </c>
      <c r="DH12">
        <v>5140.2120000000004</v>
      </c>
      <c r="DI12">
        <v>4418.7</v>
      </c>
      <c r="DJ12">
        <v>986.76199999999994</v>
      </c>
      <c r="DK12">
        <v>6578.1440000000002</v>
      </c>
      <c r="DL12">
        <v>2254.7660000000001</v>
      </c>
      <c r="DM12">
        <v>12004.691999999999</v>
      </c>
      <c r="DN12">
        <v>8041.5969999999998</v>
      </c>
      <c r="DO12">
        <v>43089.053</v>
      </c>
      <c r="DP12">
        <v>9207.3320000000003</v>
      </c>
      <c r="DQ12">
        <v>11783.038</v>
      </c>
      <c r="DR12">
        <v>3115.625</v>
      </c>
      <c r="DS12">
        <v>9390.3709999999992</v>
      </c>
      <c r="DT12">
        <v>8636.1530000000002</v>
      </c>
      <c r="DU12">
        <v>956.53200000000004</v>
      </c>
      <c r="DV12">
        <v>32833.644</v>
      </c>
      <c r="DW12">
        <v>2261.3440000000001</v>
      </c>
      <c r="DX12">
        <v>10200.909</v>
      </c>
      <c r="DY12">
        <v>6197.7790000000005</v>
      </c>
      <c r="DZ12">
        <v>14173.611000000001</v>
      </c>
      <c r="EA12">
        <v>93292.562999999995</v>
      </c>
      <c r="EB12">
        <v>34596.646999999997</v>
      </c>
      <c r="EC12">
        <v>1199.9069999999999</v>
      </c>
      <c r="ED12">
        <v>49479.898000000001</v>
      </c>
      <c r="EE12">
        <v>3747.9569999999999</v>
      </c>
      <c r="EF12">
        <v>3441.681</v>
      </c>
      <c r="EG12">
        <v>571</v>
      </c>
      <c r="EH12">
        <v>255.47300000000001</v>
      </c>
      <c r="EI12">
        <v>17324.998</v>
      </c>
      <c r="EJ12">
        <v>14269.446</v>
      </c>
      <c r="EK12">
        <v>1695.221</v>
      </c>
      <c r="EL12">
        <v>1360.33</v>
      </c>
      <c r="EM12">
        <v>28274.764999999999</v>
      </c>
      <c r="EN12">
        <v>9332.0660000000007</v>
      </c>
      <c r="EO12">
        <v>18942.699000000001</v>
      </c>
      <c r="EP12">
        <v>4540194.62</v>
      </c>
      <c r="EQ12">
        <v>799015.54</v>
      </c>
      <c r="ER12">
        <v>435372.17700000003</v>
      </c>
      <c r="ES12">
        <v>10116.294</v>
      </c>
      <c r="ET12">
        <v>8733.5310000000009</v>
      </c>
      <c r="EU12">
        <v>5495.9949999999999</v>
      </c>
      <c r="EV12">
        <v>165496.30900000001</v>
      </c>
      <c r="EW12">
        <v>186493.924</v>
      </c>
      <c r="EX12">
        <v>36006.548999999999</v>
      </c>
      <c r="EY12">
        <v>20459.118999999999</v>
      </c>
      <c r="EZ12">
        <v>2570.4560000000001</v>
      </c>
      <c r="FA12">
        <v>82422.959000000003</v>
      </c>
      <c r="FB12">
        <v>12962.782999999999</v>
      </c>
      <c r="FC12">
        <v>5140.1090000000004</v>
      </c>
      <c r="FD12">
        <v>9238.67</v>
      </c>
      <c r="FE12">
        <v>53162.404999999999</v>
      </c>
      <c r="FF12">
        <v>1376.085</v>
      </c>
      <c r="FG12">
        <v>542.90700000000004</v>
      </c>
      <c r="FH12">
        <v>237888.014</v>
      </c>
      <c r="FI12">
        <v>216333.53599999999</v>
      </c>
      <c r="FJ12">
        <v>21554.477999999999</v>
      </c>
      <c r="FK12">
        <v>975938.56000000006</v>
      </c>
      <c r="FL12">
        <v>954427.54299999995</v>
      </c>
      <c r="FM12">
        <v>21511.017</v>
      </c>
      <c r="FN12">
        <v>208597.03</v>
      </c>
      <c r="FO12">
        <v>49687.786</v>
      </c>
      <c r="FP12">
        <v>281982.04499999998</v>
      </c>
      <c r="FQ12">
        <v>366341.64799999999</v>
      </c>
      <c r="FR12">
        <v>196834.31299999999</v>
      </c>
      <c r="FS12">
        <v>94260.107000000004</v>
      </c>
      <c r="FT12">
        <v>94286.308999999994</v>
      </c>
      <c r="FU12">
        <v>8287.8970000000008</v>
      </c>
      <c r="FV12">
        <v>46441.116999999998</v>
      </c>
      <c r="FW12">
        <v>20789.493999999999</v>
      </c>
      <c r="FX12">
        <v>25651.623</v>
      </c>
      <c r="FY12">
        <v>230489.54699999999</v>
      </c>
      <c r="FZ12">
        <v>77342.729000000007</v>
      </c>
      <c r="GA12">
        <v>153146.818</v>
      </c>
      <c r="GB12">
        <v>164215.76199999999</v>
      </c>
      <c r="GC12">
        <v>32416.06</v>
      </c>
      <c r="GD12">
        <v>66387.994000000006</v>
      </c>
      <c r="GE12">
        <v>65411.707999999999</v>
      </c>
      <c r="GF12">
        <v>464968.12199999997</v>
      </c>
    </row>
    <row r="13" spans="1:188" x14ac:dyDescent="0.2">
      <c r="A13" s="1" t="s">
        <v>198</v>
      </c>
      <c r="B13" t="s">
        <v>188</v>
      </c>
      <c r="C13" t="s">
        <v>188</v>
      </c>
      <c r="D13" t="s">
        <v>188</v>
      </c>
      <c r="E13" t="s">
        <v>188</v>
      </c>
      <c r="F13" t="s">
        <v>188</v>
      </c>
      <c r="G13" t="s">
        <v>188</v>
      </c>
      <c r="H13" t="s">
        <v>188</v>
      </c>
      <c r="I13" t="s">
        <v>188</v>
      </c>
      <c r="J13" t="s">
        <v>188</v>
      </c>
      <c r="K13" t="s">
        <v>188</v>
      </c>
      <c r="L13" t="s">
        <v>188</v>
      </c>
      <c r="M13" t="s">
        <v>188</v>
      </c>
      <c r="N13" t="s">
        <v>188</v>
      </c>
      <c r="O13" t="s">
        <v>188</v>
      </c>
      <c r="P13" t="s">
        <v>188</v>
      </c>
      <c r="Q13" t="s">
        <v>188</v>
      </c>
      <c r="R13">
        <v>7867115.6169999996</v>
      </c>
      <c r="S13">
        <v>202262.49299999999</v>
      </c>
      <c r="T13">
        <v>7664853.1239999998</v>
      </c>
      <c r="U13">
        <v>281911.91399999999</v>
      </c>
      <c r="V13">
        <v>281911.91399999999</v>
      </c>
      <c r="W13">
        <v>169923.46</v>
      </c>
      <c r="X13">
        <v>86113.099000000002</v>
      </c>
      <c r="Y13">
        <v>11547.865</v>
      </c>
      <c r="Z13">
        <v>9334.1470000000008</v>
      </c>
      <c r="AA13">
        <v>4993.3419999999996</v>
      </c>
      <c r="AB13">
        <v>2890342.4190000002</v>
      </c>
      <c r="AC13">
        <v>921908.58299999998</v>
      </c>
      <c r="AD13">
        <v>842950.54399999999</v>
      </c>
      <c r="AE13">
        <v>68437.467000000004</v>
      </c>
      <c r="AF13">
        <v>10520.572</v>
      </c>
      <c r="AG13">
        <v>138708.236</v>
      </c>
      <c r="AH13">
        <v>107232.16899999999</v>
      </c>
      <c r="AI13">
        <v>31476.066999999999</v>
      </c>
      <c r="AJ13">
        <v>503476.179</v>
      </c>
      <c r="AK13">
        <v>373177.76</v>
      </c>
      <c r="AL13">
        <v>79196.141000000003</v>
      </c>
      <c r="AM13">
        <v>51102.279000000002</v>
      </c>
      <c r="AN13">
        <v>1326249.4210000001</v>
      </c>
      <c r="AO13">
        <v>309287.14299999998</v>
      </c>
      <c r="AP13">
        <v>7606.5209999999997</v>
      </c>
      <c r="AQ13">
        <v>32415.625</v>
      </c>
      <c r="AR13">
        <v>13110.565000000001</v>
      </c>
      <c r="AS13">
        <v>10046.897000000001</v>
      </c>
      <c r="AT13">
        <v>30026.775000000001</v>
      </c>
      <c r="AU13">
        <v>67958.126000000004</v>
      </c>
      <c r="AV13">
        <v>3600.8739999999998</v>
      </c>
      <c r="AW13">
        <v>111548.95600000001</v>
      </c>
      <c r="AX13">
        <v>32972.805</v>
      </c>
      <c r="AY13">
        <v>63198.523999999998</v>
      </c>
      <c r="AZ13">
        <v>50910.673999999999</v>
      </c>
      <c r="BA13">
        <v>12287.85</v>
      </c>
      <c r="BB13">
        <v>17111.234</v>
      </c>
      <c r="BC13">
        <v>5413.6689999999999</v>
      </c>
      <c r="BD13">
        <v>9768.4639999999999</v>
      </c>
      <c r="BE13">
        <v>1929.1010000000001</v>
      </c>
      <c r="BF13">
        <v>9349.8670000000002</v>
      </c>
      <c r="BG13">
        <v>3625.0349999999999</v>
      </c>
      <c r="BH13">
        <v>5724.8320000000003</v>
      </c>
      <c r="BI13">
        <v>56894.682999999997</v>
      </c>
      <c r="BJ13">
        <v>5680.6350000000002</v>
      </c>
      <c r="BK13">
        <v>49859.351000000002</v>
      </c>
      <c r="BL13">
        <v>1354.6959999999999</v>
      </c>
      <c r="BM13">
        <v>17123.763999999999</v>
      </c>
      <c r="BN13">
        <v>1749.836</v>
      </c>
      <c r="BO13">
        <v>12280.096</v>
      </c>
      <c r="BP13">
        <v>3093.8319999999999</v>
      </c>
      <c r="BQ13">
        <v>18163.482</v>
      </c>
      <c r="BR13">
        <v>10148.225</v>
      </c>
      <c r="BS13">
        <v>1073.2190000000001</v>
      </c>
      <c r="BT13">
        <v>6942.0379999999996</v>
      </c>
      <c r="BU13">
        <v>24778.485000000001</v>
      </c>
      <c r="BV13">
        <v>10026.656000000001</v>
      </c>
      <c r="BW13">
        <v>14751.829</v>
      </c>
      <c r="BX13">
        <v>13340.953</v>
      </c>
      <c r="BY13">
        <v>69100.259000000005</v>
      </c>
      <c r="BZ13">
        <v>211786.15</v>
      </c>
      <c r="CA13">
        <v>79946.248000000007</v>
      </c>
      <c r="CB13">
        <v>10972.736000000001</v>
      </c>
      <c r="CC13">
        <v>15693.638000000001</v>
      </c>
      <c r="CD13">
        <v>72627.660999999993</v>
      </c>
      <c r="CE13">
        <v>6126.9250000000002</v>
      </c>
      <c r="CF13">
        <v>18970.018</v>
      </c>
      <c r="CG13">
        <v>7448.924</v>
      </c>
      <c r="CH13">
        <v>42827.821000000004</v>
      </c>
      <c r="CI13">
        <v>36873.332000000002</v>
      </c>
      <c r="CJ13">
        <v>5954.4889999999996</v>
      </c>
      <c r="CK13">
        <v>71013.883000000002</v>
      </c>
      <c r="CL13">
        <v>23312.044000000002</v>
      </c>
      <c r="CM13">
        <v>15165.964</v>
      </c>
      <c r="CN13">
        <v>26969.715</v>
      </c>
      <c r="CO13">
        <v>2224.0430000000001</v>
      </c>
      <c r="CP13">
        <v>3342.1170000000002</v>
      </c>
      <c r="CQ13">
        <v>94351.74</v>
      </c>
      <c r="CR13">
        <v>43968.347999999904</v>
      </c>
      <c r="CS13">
        <v>21133.433000000001</v>
      </c>
      <c r="CT13">
        <v>2660.5749999999998</v>
      </c>
      <c r="CU13">
        <v>23205.732</v>
      </c>
      <c r="CV13">
        <v>3383.6509999999998</v>
      </c>
      <c r="CW13">
        <v>37672.46</v>
      </c>
      <c r="CX13">
        <v>2929.99</v>
      </c>
      <c r="CY13">
        <v>1651.873</v>
      </c>
      <c r="CZ13">
        <v>9862.9030000000002</v>
      </c>
      <c r="DA13">
        <v>4078.3470000000002</v>
      </c>
      <c r="DB13">
        <v>1832.1569999999999</v>
      </c>
      <c r="DC13">
        <v>5045.7489999999998</v>
      </c>
      <c r="DD13">
        <v>2478.1010000000001</v>
      </c>
      <c r="DE13">
        <v>2188.761</v>
      </c>
      <c r="DF13">
        <v>7604.5789999999997</v>
      </c>
      <c r="DG13">
        <v>41339.894999999997</v>
      </c>
      <c r="DH13">
        <v>4136.2520000000004</v>
      </c>
      <c r="DI13">
        <v>6334.4480000000003</v>
      </c>
      <c r="DJ13">
        <v>1389.5419999999999</v>
      </c>
      <c r="DK13">
        <v>8591.7790000000005</v>
      </c>
      <c r="DL13">
        <v>2172.23</v>
      </c>
      <c r="DM13">
        <v>10344.572</v>
      </c>
      <c r="DN13">
        <v>8371.0720000000001</v>
      </c>
      <c r="DO13">
        <v>44210.606</v>
      </c>
      <c r="DP13">
        <v>7593.66</v>
      </c>
      <c r="DQ13">
        <v>7037.2780000000002</v>
      </c>
      <c r="DR13">
        <v>3623.1610000000001</v>
      </c>
      <c r="DS13">
        <v>14522.638000000001</v>
      </c>
      <c r="DT13">
        <v>10424.23</v>
      </c>
      <c r="DU13">
        <v>1009.639</v>
      </c>
      <c r="DV13">
        <v>35674.080999999998</v>
      </c>
      <c r="DW13">
        <v>2318.0259999999998</v>
      </c>
      <c r="DX13">
        <v>9705.5360000000001</v>
      </c>
      <c r="DY13">
        <v>8017.36</v>
      </c>
      <c r="DZ13">
        <v>15633.159</v>
      </c>
      <c r="EA13">
        <v>98660.578999999998</v>
      </c>
      <c r="EB13">
        <v>35600.862999999998</v>
      </c>
      <c r="EC13">
        <v>1338.873</v>
      </c>
      <c r="ED13">
        <v>52707.737000000001</v>
      </c>
      <c r="EE13">
        <v>3618.0079999999998</v>
      </c>
      <c r="EF13">
        <v>4307.4269999999997</v>
      </c>
      <c r="EG13">
        <v>600.38099999999997</v>
      </c>
      <c r="EH13">
        <v>487.28899999999999</v>
      </c>
      <c r="EI13">
        <v>18139.373</v>
      </c>
      <c r="EJ13">
        <v>14888.441999999999</v>
      </c>
      <c r="EK13">
        <v>1685.076</v>
      </c>
      <c r="EL13">
        <v>1565.855</v>
      </c>
      <c r="EM13">
        <v>32224.438999999998</v>
      </c>
      <c r="EN13">
        <v>10054.464</v>
      </c>
      <c r="EO13">
        <v>22169.974999999999</v>
      </c>
      <c r="EP13">
        <v>4492598.79</v>
      </c>
      <c r="EQ13">
        <v>813905.13800000004</v>
      </c>
      <c r="ER13">
        <v>442486.16600000003</v>
      </c>
      <c r="ES13">
        <v>11506.502</v>
      </c>
      <c r="ET13">
        <v>8806.3209999999999</v>
      </c>
      <c r="EU13">
        <v>7502.1170000000002</v>
      </c>
      <c r="EV13">
        <v>168966.32</v>
      </c>
      <c r="EW13">
        <v>182421.033</v>
      </c>
      <c r="EX13">
        <v>38583.212</v>
      </c>
      <c r="EY13">
        <v>19731.526999999998</v>
      </c>
      <c r="EZ13">
        <v>4969.1350000000002</v>
      </c>
      <c r="FA13">
        <v>88673.027000000002</v>
      </c>
      <c r="FB13">
        <v>18805.891</v>
      </c>
      <c r="FC13">
        <v>4269.4669999999996</v>
      </c>
      <c r="FD13">
        <v>8796.3829999999998</v>
      </c>
      <c r="FE13">
        <v>54752.927000000003</v>
      </c>
      <c r="FF13">
        <v>1499.396</v>
      </c>
      <c r="FG13">
        <v>548.96400000000006</v>
      </c>
      <c r="FH13">
        <v>227533.54300000001</v>
      </c>
      <c r="FI13">
        <v>209620.22</v>
      </c>
      <c r="FJ13">
        <v>17913.323</v>
      </c>
      <c r="FK13">
        <v>953321.54500000004</v>
      </c>
      <c r="FL13">
        <v>932415.82400000002</v>
      </c>
      <c r="FM13">
        <v>20905.722000000002</v>
      </c>
      <c r="FN13">
        <v>178086.785</v>
      </c>
      <c r="FO13">
        <v>37916.870999999999</v>
      </c>
      <c r="FP13">
        <v>270562.64899999998</v>
      </c>
      <c r="FQ13">
        <v>357899.897</v>
      </c>
      <c r="FR13">
        <v>198329.99100000001</v>
      </c>
      <c r="FS13">
        <v>95434.764999999999</v>
      </c>
      <c r="FT13">
        <v>94464.688999999998</v>
      </c>
      <c r="FU13">
        <v>8430.5360000000001</v>
      </c>
      <c r="FV13">
        <v>42425.832999999999</v>
      </c>
      <c r="FW13">
        <v>16885.258000000002</v>
      </c>
      <c r="FX13">
        <v>25540.575000000001</v>
      </c>
      <c r="FY13">
        <v>243461.764</v>
      </c>
      <c r="FZ13">
        <v>78888.217999999993</v>
      </c>
      <c r="GA13">
        <v>164573.546</v>
      </c>
      <c r="GB13">
        <v>169202.723</v>
      </c>
      <c r="GC13">
        <v>38889.216</v>
      </c>
      <c r="GD13">
        <v>66619.37</v>
      </c>
      <c r="GE13">
        <v>63694.137000000002</v>
      </c>
      <c r="GF13">
        <v>468792.85800000001</v>
      </c>
    </row>
    <row r="14" spans="1:188" x14ac:dyDescent="0.2">
      <c r="A14" s="1" t="s">
        <v>199</v>
      </c>
      <c r="B14" t="s">
        <v>188</v>
      </c>
      <c r="C14" t="s">
        <v>188</v>
      </c>
      <c r="D14" t="s">
        <v>188</v>
      </c>
      <c r="E14" t="s">
        <v>188</v>
      </c>
      <c r="F14" t="s">
        <v>188</v>
      </c>
      <c r="G14" t="s">
        <v>188</v>
      </c>
      <c r="H14" t="s">
        <v>188</v>
      </c>
      <c r="I14" t="s">
        <v>188</v>
      </c>
      <c r="J14" t="s">
        <v>188</v>
      </c>
      <c r="K14" t="s">
        <v>188</v>
      </c>
      <c r="L14" t="s">
        <v>188</v>
      </c>
      <c r="M14" t="s">
        <v>188</v>
      </c>
      <c r="N14" t="s">
        <v>188</v>
      </c>
      <c r="O14" t="s">
        <v>188</v>
      </c>
      <c r="P14" t="s">
        <v>188</v>
      </c>
      <c r="Q14" t="s">
        <v>188</v>
      </c>
      <c r="R14">
        <v>8212460.9649999999</v>
      </c>
      <c r="S14">
        <v>211141.27600000001</v>
      </c>
      <c r="T14">
        <v>8001319.6890000002</v>
      </c>
      <c r="U14">
        <v>352622.51</v>
      </c>
      <c r="V14">
        <v>352622.51</v>
      </c>
      <c r="W14">
        <v>235644.522</v>
      </c>
      <c r="X14">
        <v>87495.267999999996</v>
      </c>
      <c r="Y14">
        <v>11816.591</v>
      </c>
      <c r="Z14">
        <v>11002.272999999999</v>
      </c>
      <c r="AA14">
        <v>6663.857</v>
      </c>
      <c r="AB14">
        <v>2948733.1159999999</v>
      </c>
      <c r="AC14">
        <v>839823.49699999997</v>
      </c>
      <c r="AD14">
        <v>757225.58700000006</v>
      </c>
      <c r="AE14">
        <v>72691.335999999996</v>
      </c>
      <c r="AF14">
        <v>9906.5740000000005</v>
      </c>
      <c r="AG14">
        <v>138747.32</v>
      </c>
      <c r="AH14">
        <v>106827.027</v>
      </c>
      <c r="AI14">
        <v>31920.293000000001</v>
      </c>
      <c r="AJ14">
        <v>553040.41200000001</v>
      </c>
      <c r="AK14">
        <v>397969.114</v>
      </c>
      <c r="AL14">
        <v>101230.732</v>
      </c>
      <c r="AM14">
        <v>53840.565000000002</v>
      </c>
      <c r="AN14">
        <v>1417121.8870000001</v>
      </c>
      <c r="AO14">
        <v>328706.31599999999</v>
      </c>
      <c r="AP14">
        <v>7534.5749999999998</v>
      </c>
      <c r="AQ14">
        <v>34626.468000000001</v>
      </c>
      <c r="AR14">
        <v>17477.366000000002</v>
      </c>
      <c r="AS14">
        <v>8364.41</v>
      </c>
      <c r="AT14">
        <v>31326.94</v>
      </c>
      <c r="AU14">
        <v>70860.930999999997</v>
      </c>
      <c r="AV14">
        <v>4148.0249999999996</v>
      </c>
      <c r="AW14">
        <v>116968.322</v>
      </c>
      <c r="AX14">
        <v>37399.279000000002</v>
      </c>
      <c r="AY14">
        <v>64557.076000000001</v>
      </c>
      <c r="AZ14">
        <v>53246.123</v>
      </c>
      <c r="BA14">
        <v>11310.953</v>
      </c>
      <c r="BB14">
        <v>18803.848000000002</v>
      </c>
      <c r="BC14">
        <v>5558.6360000000004</v>
      </c>
      <c r="BD14">
        <v>10442.063</v>
      </c>
      <c r="BE14">
        <v>2803.1489999999999</v>
      </c>
      <c r="BF14">
        <v>10116.877</v>
      </c>
      <c r="BG14">
        <v>5187.317</v>
      </c>
      <c r="BH14">
        <v>4929.5590000000002</v>
      </c>
      <c r="BI14">
        <v>66309.668999999994</v>
      </c>
      <c r="BJ14">
        <v>5401.8819999999996</v>
      </c>
      <c r="BK14">
        <v>59578.781999999999</v>
      </c>
      <c r="BL14">
        <v>1329.0050000000001</v>
      </c>
      <c r="BM14">
        <v>17363.07</v>
      </c>
      <c r="BN14">
        <v>1725.9449999999999</v>
      </c>
      <c r="BO14">
        <v>12861.18</v>
      </c>
      <c r="BP14">
        <v>2775.944</v>
      </c>
      <c r="BQ14">
        <v>20033.079000000002</v>
      </c>
      <c r="BR14">
        <v>10316.184999999999</v>
      </c>
      <c r="BS14">
        <v>1297.1199999999999</v>
      </c>
      <c r="BT14">
        <v>8419.7739999999994</v>
      </c>
      <c r="BU14">
        <v>25204.141</v>
      </c>
      <c r="BV14">
        <v>9998.8799999999992</v>
      </c>
      <c r="BW14">
        <v>15205.261</v>
      </c>
      <c r="BX14">
        <v>13907.549000000001</v>
      </c>
      <c r="BY14">
        <v>68280.36</v>
      </c>
      <c r="BZ14">
        <v>209329.75599999999</v>
      </c>
      <c r="CA14">
        <v>81415.966</v>
      </c>
      <c r="CB14">
        <v>11441.262000000001</v>
      </c>
      <c r="CC14">
        <v>19306.966</v>
      </c>
      <c r="CD14">
        <v>63956.127</v>
      </c>
      <c r="CE14">
        <v>7047.0219999999999</v>
      </c>
      <c r="CF14">
        <v>18741.358</v>
      </c>
      <c r="CG14">
        <v>7421.0550000000003</v>
      </c>
      <c r="CH14">
        <v>42891.976000000002</v>
      </c>
      <c r="CI14">
        <v>36639.656000000003</v>
      </c>
      <c r="CJ14">
        <v>6252.32</v>
      </c>
      <c r="CK14">
        <v>70960.789999999994</v>
      </c>
      <c r="CL14">
        <v>20586.337</v>
      </c>
      <c r="CM14">
        <v>14664.652</v>
      </c>
      <c r="CN14">
        <v>29786.710999999999</v>
      </c>
      <c r="CO14">
        <v>2480.248</v>
      </c>
      <c r="CP14">
        <v>3442.8420000000001</v>
      </c>
      <c r="CQ14">
        <v>97595.557000000001</v>
      </c>
      <c r="CR14">
        <v>42250.665000000001</v>
      </c>
      <c r="CS14">
        <v>23870.662</v>
      </c>
      <c r="CT14">
        <v>1835.6869999999999</v>
      </c>
      <c r="CU14">
        <v>25630.367999999999</v>
      </c>
      <c r="CV14">
        <v>4008.1750000000002</v>
      </c>
      <c r="CW14">
        <v>40130.194000000003</v>
      </c>
      <c r="CX14">
        <v>3152.4270000000001</v>
      </c>
      <c r="CY14">
        <v>2063.4960000000001</v>
      </c>
      <c r="CZ14">
        <v>10823.819</v>
      </c>
      <c r="DA14">
        <v>4061.6219999999998</v>
      </c>
      <c r="DB14">
        <v>2415.357</v>
      </c>
      <c r="DC14">
        <v>6291.5540000000001</v>
      </c>
      <c r="DD14">
        <v>2451.3760000000002</v>
      </c>
      <c r="DE14">
        <v>2038.1289999999999</v>
      </c>
      <c r="DF14">
        <v>6832.4129999999996</v>
      </c>
      <c r="DG14">
        <v>43033.862000000001</v>
      </c>
      <c r="DH14">
        <v>4988.01</v>
      </c>
      <c r="DI14">
        <v>5478.3370000000004</v>
      </c>
      <c r="DJ14">
        <v>867.86400000000003</v>
      </c>
      <c r="DK14">
        <v>6195.9449999999997</v>
      </c>
      <c r="DL14">
        <v>2255.596</v>
      </c>
      <c r="DM14">
        <v>14760.278</v>
      </c>
      <c r="DN14">
        <v>8487.8310000000001</v>
      </c>
      <c r="DO14">
        <v>60008.603999999999</v>
      </c>
      <c r="DP14">
        <v>8473.8529999999992</v>
      </c>
      <c r="DQ14">
        <v>15907.226000000001</v>
      </c>
      <c r="DR14">
        <v>5092.4040000000005</v>
      </c>
      <c r="DS14">
        <v>15468.905000000001</v>
      </c>
      <c r="DT14">
        <v>13689.455</v>
      </c>
      <c r="DU14">
        <v>1376.76</v>
      </c>
      <c r="DV14">
        <v>38835.368999999999</v>
      </c>
      <c r="DW14">
        <v>2186.4290000000001</v>
      </c>
      <c r="DX14">
        <v>9282.1630000000005</v>
      </c>
      <c r="DY14">
        <v>9581.1319999999996</v>
      </c>
      <c r="DZ14">
        <v>17785.645</v>
      </c>
      <c r="EA14">
        <v>124620.046</v>
      </c>
      <c r="EB14">
        <v>45165.078000000001</v>
      </c>
      <c r="EC14">
        <v>1380.61</v>
      </c>
      <c r="ED14">
        <v>67720.857999999993</v>
      </c>
      <c r="EE14">
        <v>4074.2979999999998</v>
      </c>
      <c r="EF14">
        <v>4363.5209999999997</v>
      </c>
      <c r="EG14">
        <v>848.774</v>
      </c>
      <c r="EH14">
        <v>1066.9069999999999</v>
      </c>
      <c r="EI14">
        <v>21387.74</v>
      </c>
      <c r="EJ14">
        <v>16579.487000000001</v>
      </c>
      <c r="EK14">
        <v>2828.2979999999998</v>
      </c>
      <c r="EL14">
        <v>1979.9559999999999</v>
      </c>
      <c r="EM14">
        <v>35046.008000000002</v>
      </c>
      <c r="EN14">
        <v>9302.8019999999997</v>
      </c>
      <c r="EO14">
        <v>25743.206999999999</v>
      </c>
      <c r="EP14">
        <v>4699964.0630000001</v>
      </c>
      <c r="EQ14">
        <v>893824.72499999998</v>
      </c>
      <c r="ER14">
        <v>463176.91399999999</v>
      </c>
      <c r="ES14">
        <v>10501.447</v>
      </c>
      <c r="ET14">
        <v>8592.9040000000005</v>
      </c>
      <c r="EU14">
        <v>7590.4059999999999</v>
      </c>
      <c r="EV14">
        <v>184144.13200000001</v>
      </c>
      <c r="EW14">
        <v>191058.872</v>
      </c>
      <c r="EX14">
        <v>39477.436999999998</v>
      </c>
      <c r="EY14">
        <v>19052.947</v>
      </c>
      <c r="EZ14">
        <v>2758.768</v>
      </c>
      <c r="FA14">
        <v>87381.547000000006</v>
      </c>
      <c r="FB14">
        <v>15321.172</v>
      </c>
      <c r="FC14">
        <v>5118.6729999999998</v>
      </c>
      <c r="FD14">
        <v>11268.601000000001</v>
      </c>
      <c r="FE14">
        <v>53488.396000000001</v>
      </c>
      <c r="FF14">
        <v>1583.8119999999999</v>
      </c>
      <c r="FG14">
        <v>600.89300000000003</v>
      </c>
      <c r="FH14">
        <v>234467.21799999999</v>
      </c>
      <c r="FI14">
        <v>213780.64300000001</v>
      </c>
      <c r="FJ14">
        <v>20686.575000000001</v>
      </c>
      <c r="FK14">
        <v>967958.85100000002</v>
      </c>
      <c r="FL14">
        <v>945203.91700000002</v>
      </c>
      <c r="FM14">
        <v>22754.934000000001</v>
      </c>
      <c r="FN14">
        <v>212789.77900000001</v>
      </c>
      <c r="FO14">
        <v>49093.821000000004</v>
      </c>
      <c r="FP14">
        <v>273181.78999999998</v>
      </c>
      <c r="FQ14">
        <v>376320.71100000001</v>
      </c>
      <c r="FR14">
        <v>200982.83499999999</v>
      </c>
      <c r="FS14">
        <v>96818.398000000001</v>
      </c>
      <c r="FT14">
        <v>95721.981</v>
      </c>
      <c r="FU14">
        <v>8442.4560000000001</v>
      </c>
      <c r="FV14">
        <v>50240.752</v>
      </c>
      <c r="FW14">
        <v>21312.901000000002</v>
      </c>
      <c r="FX14">
        <v>28927.850999999999</v>
      </c>
      <c r="FY14">
        <v>236798.59400000001</v>
      </c>
      <c r="FZ14">
        <v>80785.138000000006</v>
      </c>
      <c r="GA14">
        <v>156013.45600000001</v>
      </c>
      <c r="GB14">
        <v>181386.01</v>
      </c>
      <c r="GC14">
        <v>47965.582000000002</v>
      </c>
      <c r="GD14">
        <v>69430.262000000002</v>
      </c>
      <c r="GE14">
        <v>63990.165999999997</v>
      </c>
      <c r="GF14">
        <v>472360.516</v>
      </c>
    </row>
    <row r="15" spans="1:188" x14ac:dyDescent="0.2">
      <c r="A15" s="1" t="s">
        <v>200</v>
      </c>
      <c r="B15" t="s">
        <v>188</v>
      </c>
      <c r="C15" t="s">
        <v>188</v>
      </c>
      <c r="D15" t="s">
        <v>188</v>
      </c>
      <c r="E15" t="s">
        <v>188</v>
      </c>
      <c r="F15" t="s">
        <v>188</v>
      </c>
      <c r="G15" t="s">
        <v>188</v>
      </c>
      <c r="H15" t="s">
        <v>188</v>
      </c>
      <c r="I15" t="s">
        <v>188</v>
      </c>
      <c r="J15" t="s">
        <v>188</v>
      </c>
      <c r="K15" t="s">
        <v>188</v>
      </c>
      <c r="L15" t="s">
        <v>188</v>
      </c>
      <c r="M15" t="s">
        <v>188</v>
      </c>
      <c r="N15" t="s">
        <v>188</v>
      </c>
      <c r="O15" t="s">
        <v>188</v>
      </c>
      <c r="P15" t="s">
        <v>188</v>
      </c>
      <c r="Q15" t="s">
        <v>188</v>
      </c>
      <c r="R15">
        <v>8345327.6789999995</v>
      </c>
      <c r="S15">
        <v>214557.261</v>
      </c>
      <c r="T15">
        <v>8130770.4170000004</v>
      </c>
      <c r="U15">
        <v>309280.92700000003</v>
      </c>
      <c r="V15">
        <v>309280.92700000003</v>
      </c>
      <c r="W15">
        <v>209640.25</v>
      </c>
      <c r="X15">
        <v>74039.332999999999</v>
      </c>
      <c r="Y15">
        <v>12533.032999999999</v>
      </c>
      <c r="Z15">
        <v>9191.2009999999991</v>
      </c>
      <c r="AA15">
        <v>3877.11</v>
      </c>
      <c r="AB15">
        <v>3076701.87</v>
      </c>
      <c r="AC15">
        <v>953946.27599999995</v>
      </c>
      <c r="AD15">
        <v>870024.44099999999</v>
      </c>
      <c r="AE15">
        <v>72760.751999999993</v>
      </c>
      <c r="AF15">
        <v>11161.083000000001</v>
      </c>
      <c r="AG15">
        <v>129088.037</v>
      </c>
      <c r="AH15">
        <v>97459.025999999998</v>
      </c>
      <c r="AI15">
        <v>31629.010999999999</v>
      </c>
      <c r="AJ15">
        <v>523526.005</v>
      </c>
      <c r="AK15">
        <v>387804.728</v>
      </c>
      <c r="AL15">
        <v>82442.468999999997</v>
      </c>
      <c r="AM15">
        <v>53278.807999999997</v>
      </c>
      <c r="AN15">
        <v>1470141.5519999999</v>
      </c>
      <c r="AO15">
        <v>340173.38699999999</v>
      </c>
      <c r="AP15">
        <v>7200.2790000000005</v>
      </c>
      <c r="AQ15">
        <v>31999.589</v>
      </c>
      <c r="AR15">
        <v>34392.152000000002</v>
      </c>
      <c r="AS15">
        <v>10344.716</v>
      </c>
      <c r="AT15">
        <v>31289.858</v>
      </c>
      <c r="AU15">
        <v>68174.618000000002</v>
      </c>
      <c r="AV15">
        <v>4357.8710000000001</v>
      </c>
      <c r="AW15">
        <v>112242.50199999999</v>
      </c>
      <c r="AX15">
        <v>40171.800999999999</v>
      </c>
      <c r="AY15">
        <v>63232.161</v>
      </c>
      <c r="AZ15">
        <v>49917.303</v>
      </c>
      <c r="BA15">
        <v>13314.859</v>
      </c>
      <c r="BB15">
        <v>18371.506000000001</v>
      </c>
      <c r="BC15">
        <v>4846.9489999999996</v>
      </c>
      <c r="BD15">
        <v>11227.65</v>
      </c>
      <c r="BE15">
        <v>2296.9059999999999</v>
      </c>
      <c r="BF15">
        <v>9318.9989999999998</v>
      </c>
      <c r="BG15">
        <v>4493.6499999999996</v>
      </c>
      <c r="BH15">
        <v>4825.3490000000002</v>
      </c>
      <c r="BI15">
        <v>59934.218000000001</v>
      </c>
      <c r="BJ15">
        <v>6251.6620000000003</v>
      </c>
      <c r="BK15">
        <v>52513.24</v>
      </c>
      <c r="BL15">
        <v>1169.316</v>
      </c>
      <c r="BM15">
        <v>18256.57</v>
      </c>
      <c r="BN15">
        <v>1954.4259999999999</v>
      </c>
      <c r="BO15">
        <v>13113.364</v>
      </c>
      <c r="BP15">
        <v>3188.78</v>
      </c>
      <c r="BQ15">
        <v>25325.69</v>
      </c>
      <c r="BR15">
        <v>16549.647000000001</v>
      </c>
      <c r="BS15">
        <v>1195.3879999999999</v>
      </c>
      <c r="BT15">
        <v>7580.6549999999997</v>
      </c>
      <c r="BU15">
        <v>26681.558000000001</v>
      </c>
      <c r="BV15">
        <v>10880.484</v>
      </c>
      <c r="BW15">
        <v>15801.074000000001</v>
      </c>
      <c r="BX15">
        <v>11855.71</v>
      </c>
      <c r="BY15">
        <v>69487.589000000007</v>
      </c>
      <c r="BZ15">
        <v>227090.43900000001</v>
      </c>
      <c r="CA15">
        <v>84031.150999999998</v>
      </c>
      <c r="CB15">
        <v>12139.409</v>
      </c>
      <c r="CC15">
        <v>15847.387000000001</v>
      </c>
      <c r="CD15">
        <v>80564.774999999994</v>
      </c>
      <c r="CE15">
        <v>6942.9319999999998</v>
      </c>
      <c r="CF15">
        <v>19156.690999999999</v>
      </c>
      <c r="CG15">
        <v>8408.0939999999991</v>
      </c>
      <c r="CH15">
        <v>48570.690999999999</v>
      </c>
      <c r="CI15">
        <v>41871.692000000003</v>
      </c>
      <c r="CJ15">
        <v>6699</v>
      </c>
      <c r="CK15">
        <v>67518.361000000004</v>
      </c>
      <c r="CL15">
        <v>16321.395</v>
      </c>
      <c r="CM15">
        <v>15302.483</v>
      </c>
      <c r="CN15">
        <v>29330.203000000001</v>
      </c>
      <c r="CO15">
        <v>2380.7719999999999</v>
      </c>
      <c r="CP15">
        <v>4183.509</v>
      </c>
      <c r="CQ15">
        <v>119415.91899999999</v>
      </c>
      <c r="CR15">
        <v>47415.521999999997</v>
      </c>
      <c r="CS15">
        <v>34724.978999999999</v>
      </c>
      <c r="CT15">
        <v>2830.797</v>
      </c>
      <c r="CU15">
        <v>30703.827000000001</v>
      </c>
      <c r="CV15">
        <v>3740.7939999999999</v>
      </c>
      <c r="CW15">
        <v>45756.61</v>
      </c>
      <c r="CX15">
        <v>3097.3339999999998</v>
      </c>
      <c r="CY15">
        <v>2770.4969999999998</v>
      </c>
      <c r="CZ15">
        <v>10966.415000000001</v>
      </c>
      <c r="DA15">
        <v>5506.509</v>
      </c>
      <c r="DB15">
        <v>3039.4009999999998</v>
      </c>
      <c r="DC15">
        <v>6813.5460000000003</v>
      </c>
      <c r="DD15">
        <v>2483.7579999999998</v>
      </c>
      <c r="DE15">
        <v>2546.9389999999999</v>
      </c>
      <c r="DF15">
        <v>8532.2109999999993</v>
      </c>
      <c r="DG15">
        <v>41672.239999999998</v>
      </c>
      <c r="DH15">
        <v>4959.7619999999997</v>
      </c>
      <c r="DI15">
        <v>5497.9470000000001</v>
      </c>
      <c r="DJ15">
        <v>1223.922</v>
      </c>
      <c r="DK15">
        <v>6110.2579999999998</v>
      </c>
      <c r="DL15">
        <v>1066.8720000000001</v>
      </c>
      <c r="DM15">
        <v>11650.308999999999</v>
      </c>
      <c r="DN15">
        <v>11163.171</v>
      </c>
      <c r="DO15">
        <v>49891.163999999997</v>
      </c>
      <c r="DP15">
        <v>10923.41</v>
      </c>
      <c r="DQ15">
        <v>14625.092000000001</v>
      </c>
      <c r="DR15">
        <v>5846.473</v>
      </c>
      <c r="DS15">
        <v>9528.2919999999995</v>
      </c>
      <c r="DT15">
        <v>7741.8829999999998</v>
      </c>
      <c r="DU15">
        <v>1226.0139999999999</v>
      </c>
      <c r="DV15">
        <v>39842.061000000002</v>
      </c>
      <c r="DW15">
        <v>2384.5810000000001</v>
      </c>
      <c r="DX15">
        <v>9549.2800000000007</v>
      </c>
      <c r="DY15">
        <v>8192.0370000000003</v>
      </c>
      <c r="DZ15">
        <v>19716.163</v>
      </c>
      <c r="EA15">
        <v>128967.13400000001</v>
      </c>
      <c r="EB15">
        <v>56829.231</v>
      </c>
      <c r="EC15">
        <v>1950.64</v>
      </c>
      <c r="ED15">
        <v>60681.906000000003</v>
      </c>
      <c r="EE15">
        <v>3677.5549999999998</v>
      </c>
      <c r="EF15">
        <v>4163.0190000000002</v>
      </c>
      <c r="EG15">
        <v>1317.9449999999999</v>
      </c>
      <c r="EH15">
        <v>346.83800000000002</v>
      </c>
      <c r="EI15">
        <v>21405.823</v>
      </c>
      <c r="EJ15">
        <v>18063.848000000002</v>
      </c>
      <c r="EK15">
        <v>1809.431</v>
      </c>
      <c r="EL15">
        <v>1532.5440000000001</v>
      </c>
      <c r="EM15">
        <v>37373.724999999999</v>
      </c>
      <c r="EN15">
        <v>10000.791999999999</v>
      </c>
      <c r="EO15">
        <v>27372.932000000001</v>
      </c>
      <c r="EP15">
        <v>4744787.62</v>
      </c>
      <c r="EQ15">
        <v>923652.06400000001</v>
      </c>
      <c r="ER15">
        <v>466532.33199999999</v>
      </c>
      <c r="ES15">
        <v>10581.468000000001</v>
      </c>
      <c r="ET15">
        <v>8506.5490000000009</v>
      </c>
      <c r="EU15">
        <v>6108.7079999999996</v>
      </c>
      <c r="EV15">
        <v>191174.234</v>
      </c>
      <c r="EW15">
        <v>186141.80900000001</v>
      </c>
      <c r="EX15">
        <v>38392.267</v>
      </c>
      <c r="EY15">
        <v>21303.243999999999</v>
      </c>
      <c r="EZ15">
        <v>4324.0540000000001</v>
      </c>
      <c r="FA15">
        <v>76242.460000000006</v>
      </c>
      <c r="FB15">
        <v>11904.022999999999</v>
      </c>
      <c r="FC15">
        <v>4901.8540000000003</v>
      </c>
      <c r="FD15">
        <v>7703.19</v>
      </c>
      <c r="FE15">
        <v>49514.311999999998</v>
      </c>
      <c r="FF15">
        <v>1632.88</v>
      </c>
      <c r="FG15">
        <v>586.20100000000002</v>
      </c>
      <c r="FH15">
        <v>234368.45800000001</v>
      </c>
      <c r="FI15">
        <v>214119.92600000001</v>
      </c>
      <c r="FJ15">
        <v>20248.531999999999</v>
      </c>
      <c r="FK15">
        <v>997070.71499999997</v>
      </c>
      <c r="FL15">
        <v>973724.527</v>
      </c>
      <c r="FM15">
        <v>23346.188999999998</v>
      </c>
      <c r="FN15">
        <v>210782.98300000001</v>
      </c>
      <c r="FO15">
        <v>43699.194000000003</v>
      </c>
      <c r="FP15">
        <v>303457.05900000001</v>
      </c>
      <c r="FQ15">
        <v>382055.03700000001</v>
      </c>
      <c r="FR15">
        <v>205165.60200000001</v>
      </c>
      <c r="FS15">
        <v>104251.035</v>
      </c>
      <c r="FT15">
        <v>92579.972999999998</v>
      </c>
      <c r="FU15">
        <v>8334.5939999999991</v>
      </c>
      <c r="FV15">
        <v>41303.319000000003</v>
      </c>
      <c r="FW15">
        <v>15081.645</v>
      </c>
      <c r="FX15">
        <v>26221.673999999999</v>
      </c>
      <c r="FY15">
        <v>230058.06899999999</v>
      </c>
      <c r="FZ15">
        <v>106092.25599999999</v>
      </c>
      <c r="GA15">
        <v>123965.81299999999</v>
      </c>
      <c r="GB15">
        <v>169616.59</v>
      </c>
      <c r="GC15">
        <v>44191.665999999997</v>
      </c>
      <c r="GD15">
        <v>63526.785000000003</v>
      </c>
      <c r="GE15">
        <v>61898.139000000003</v>
      </c>
      <c r="GF15">
        <v>460783.73800000001</v>
      </c>
    </row>
    <row r="16" spans="1:188" x14ac:dyDescent="0.2">
      <c r="A16" s="1" t="s">
        <v>201</v>
      </c>
      <c r="B16" t="s">
        <v>188</v>
      </c>
      <c r="C16" t="s">
        <v>188</v>
      </c>
      <c r="D16" t="s">
        <v>188</v>
      </c>
      <c r="E16" t="s">
        <v>188</v>
      </c>
      <c r="F16" t="s">
        <v>188</v>
      </c>
      <c r="G16" t="s">
        <v>188</v>
      </c>
      <c r="H16" t="s">
        <v>188</v>
      </c>
      <c r="I16" t="s">
        <v>188</v>
      </c>
      <c r="J16" t="s">
        <v>188</v>
      </c>
      <c r="K16" t="s">
        <v>188</v>
      </c>
      <c r="L16" t="s">
        <v>188</v>
      </c>
      <c r="M16" t="s">
        <v>188</v>
      </c>
      <c r="N16" t="s">
        <v>188</v>
      </c>
      <c r="O16" t="s">
        <v>188</v>
      </c>
      <c r="P16" t="s">
        <v>188</v>
      </c>
      <c r="Q16" t="s">
        <v>188</v>
      </c>
      <c r="R16">
        <v>8341359.6950000003</v>
      </c>
      <c r="S16">
        <v>214455.245</v>
      </c>
      <c r="T16">
        <v>8126904.4500000002</v>
      </c>
      <c r="U16">
        <v>312917.08299999998</v>
      </c>
      <c r="V16">
        <v>312917.08299999998</v>
      </c>
      <c r="W16">
        <v>210383.41500000001</v>
      </c>
      <c r="X16">
        <v>78614.009999999995</v>
      </c>
      <c r="Y16">
        <v>11513.361999999999</v>
      </c>
      <c r="Z16">
        <v>8728.5759999999991</v>
      </c>
      <c r="AA16">
        <v>3677.7190000000001</v>
      </c>
      <c r="AB16">
        <v>3059538.804</v>
      </c>
      <c r="AC16">
        <v>967389.33799999999</v>
      </c>
      <c r="AD16">
        <v>886568.83200000005</v>
      </c>
      <c r="AE16">
        <v>69574.797000000006</v>
      </c>
      <c r="AF16">
        <v>11245.709000000001</v>
      </c>
      <c r="AG16">
        <v>135024.51500000001</v>
      </c>
      <c r="AH16">
        <v>103076.357</v>
      </c>
      <c r="AI16">
        <v>31948.157999999999</v>
      </c>
      <c r="AJ16">
        <v>497759.43199999997</v>
      </c>
      <c r="AK16">
        <v>362229.788</v>
      </c>
      <c r="AL16">
        <v>82581.172000000006</v>
      </c>
      <c r="AM16">
        <v>52948.472000000002</v>
      </c>
      <c r="AN16">
        <v>1459365.5179999999</v>
      </c>
      <c r="AO16">
        <v>327808.212</v>
      </c>
      <c r="AP16">
        <v>7238.3770000000004</v>
      </c>
      <c r="AQ16">
        <v>32810.786</v>
      </c>
      <c r="AR16">
        <v>24659.105</v>
      </c>
      <c r="AS16">
        <v>10275.847</v>
      </c>
      <c r="AT16">
        <v>31116.959999999999</v>
      </c>
      <c r="AU16">
        <v>67444.491999999998</v>
      </c>
      <c r="AV16">
        <v>3281.797</v>
      </c>
      <c r="AW16">
        <v>112798.674</v>
      </c>
      <c r="AX16">
        <v>38182.175000000003</v>
      </c>
      <c r="AY16">
        <v>65078.154999999999</v>
      </c>
      <c r="AZ16">
        <v>53915.358999999997</v>
      </c>
      <c r="BA16">
        <v>11162.795</v>
      </c>
      <c r="BB16">
        <v>18383.432000000001</v>
      </c>
      <c r="BC16">
        <v>5061.7280000000001</v>
      </c>
      <c r="BD16">
        <v>11102.918</v>
      </c>
      <c r="BE16">
        <v>2218.7849999999999</v>
      </c>
      <c r="BF16">
        <v>9082.5959999999995</v>
      </c>
      <c r="BG16">
        <v>4217.4560000000001</v>
      </c>
      <c r="BH16">
        <v>4865.1400000000003</v>
      </c>
      <c r="BI16">
        <v>64301.112999999998</v>
      </c>
      <c r="BJ16">
        <v>5865.2070000000003</v>
      </c>
      <c r="BK16">
        <v>57062.832999999999</v>
      </c>
      <c r="BL16">
        <v>1373.0740000000001</v>
      </c>
      <c r="BM16">
        <v>18608.519</v>
      </c>
      <c r="BN16">
        <v>1791.346</v>
      </c>
      <c r="BO16">
        <v>13264.147999999999</v>
      </c>
      <c r="BP16">
        <v>3553.0250000000001</v>
      </c>
      <c r="BQ16">
        <v>22034.107</v>
      </c>
      <c r="BR16">
        <v>13232.564</v>
      </c>
      <c r="BS16">
        <v>1185.904</v>
      </c>
      <c r="BT16">
        <v>7615.6390000000001</v>
      </c>
      <c r="BU16">
        <v>27168.925999999999</v>
      </c>
      <c r="BV16">
        <v>10800.691000000001</v>
      </c>
      <c r="BW16">
        <v>16368.235000000001</v>
      </c>
      <c r="BX16">
        <v>10508.466</v>
      </c>
      <c r="BY16">
        <v>69702.974000000002</v>
      </c>
      <c r="BZ16">
        <v>216834.11</v>
      </c>
      <c r="CA16">
        <v>81815.432000000001</v>
      </c>
      <c r="CB16">
        <v>12460.875</v>
      </c>
      <c r="CC16">
        <v>17097.928</v>
      </c>
      <c r="CD16">
        <v>70610.396999999997</v>
      </c>
      <c r="CE16">
        <v>7074.25</v>
      </c>
      <c r="CF16">
        <v>19522.055</v>
      </c>
      <c r="CG16">
        <v>8253.1740000000009</v>
      </c>
      <c r="CH16">
        <v>47190.625</v>
      </c>
      <c r="CI16">
        <v>40015.154999999999</v>
      </c>
      <c r="CJ16">
        <v>7175.47</v>
      </c>
      <c r="CK16">
        <v>77010.638999999996</v>
      </c>
      <c r="CL16">
        <v>23821.659</v>
      </c>
      <c r="CM16">
        <v>17437.253000000001</v>
      </c>
      <c r="CN16">
        <v>29313.857</v>
      </c>
      <c r="CO16">
        <v>2572.0740000000001</v>
      </c>
      <c r="CP16">
        <v>3865.7959999999998</v>
      </c>
      <c r="CQ16">
        <v>116419.58</v>
      </c>
      <c r="CR16">
        <v>48195.254999999997</v>
      </c>
      <c r="CS16">
        <v>30540.68</v>
      </c>
      <c r="CT16">
        <v>3840.7489999999998</v>
      </c>
      <c r="CU16">
        <v>30024.727999999999</v>
      </c>
      <c r="CV16">
        <v>3818.1680000000001</v>
      </c>
      <c r="CW16">
        <v>44974.163999999997</v>
      </c>
      <c r="CX16">
        <v>3873.6880000000001</v>
      </c>
      <c r="CY16">
        <v>2712.5189999999998</v>
      </c>
      <c r="CZ16">
        <v>9085.4680000000008</v>
      </c>
      <c r="DA16">
        <v>4886.9459999999999</v>
      </c>
      <c r="DB16">
        <v>2191.5050000000001</v>
      </c>
      <c r="DC16">
        <v>6994.47</v>
      </c>
      <c r="DD16">
        <v>3029.29</v>
      </c>
      <c r="DE16">
        <v>2709.88</v>
      </c>
      <c r="DF16">
        <v>9490.3989999999994</v>
      </c>
      <c r="DG16">
        <v>47067.159</v>
      </c>
      <c r="DH16">
        <v>6075.027</v>
      </c>
      <c r="DI16">
        <v>5660.3289999999997</v>
      </c>
      <c r="DJ16">
        <v>1336.59</v>
      </c>
      <c r="DK16">
        <v>8040.049</v>
      </c>
      <c r="DL16">
        <v>1800.703</v>
      </c>
      <c r="DM16">
        <v>13775.172</v>
      </c>
      <c r="DN16">
        <v>10379.290000000001</v>
      </c>
      <c r="DO16">
        <v>48621.517</v>
      </c>
      <c r="DP16">
        <v>12552.386</v>
      </c>
      <c r="DQ16">
        <v>6854.7920000000004</v>
      </c>
      <c r="DR16">
        <v>5515.1210000000001</v>
      </c>
      <c r="DS16">
        <v>15124.893</v>
      </c>
      <c r="DT16">
        <v>7408.5249999999996</v>
      </c>
      <c r="DU16">
        <v>1165.799</v>
      </c>
      <c r="DV16">
        <v>39721.824999999997</v>
      </c>
      <c r="DW16">
        <v>2274.152</v>
      </c>
      <c r="DX16">
        <v>12122.898999999999</v>
      </c>
      <c r="DY16">
        <v>6106.8760000000002</v>
      </c>
      <c r="DZ16">
        <v>19217.897000000001</v>
      </c>
      <c r="EA16">
        <v>136363.53</v>
      </c>
      <c r="EB16">
        <v>58814.105000000003</v>
      </c>
      <c r="EC16">
        <v>1769.3589999999999</v>
      </c>
      <c r="ED16">
        <v>67289.521999999997</v>
      </c>
      <c r="EE16">
        <v>3933.6469999999999</v>
      </c>
      <c r="EF16">
        <v>2916.01</v>
      </c>
      <c r="EG16">
        <v>1285.029</v>
      </c>
      <c r="EH16">
        <v>355.858</v>
      </c>
      <c r="EI16">
        <v>19012.43</v>
      </c>
      <c r="EJ16">
        <v>15639.812</v>
      </c>
      <c r="EK16">
        <v>1789.4680000000001</v>
      </c>
      <c r="EL16">
        <v>1583.1489999999999</v>
      </c>
      <c r="EM16">
        <v>33473.440000000002</v>
      </c>
      <c r="EN16">
        <v>11083.053</v>
      </c>
      <c r="EO16">
        <v>22390.386999999999</v>
      </c>
      <c r="EP16">
        <v>4754448.5630000001</v>
      </c>
      <c r="EQ16">
        <v>923414.01899999997</v>
      </c>
      <c r="ER16">
        <v>473068.78</v>
      </c>
      <c r="ES16">
        <v>10259.996999999999</v>
      </c>
      <c r="ET16">
        <v>9709.2630000000008</v>
      </c>
      <c r="EU16">
        <v>6405.7780000000002</v>
      </c>
      <c r="EV16">
        <v>191397.06700000001</v>
      </c>
      <c r="EW16">
        <v>193525.36300000001</v>
      </c>
      <c r="EX16">
        <v>38910.868999999999</v>
      </c>
      <c r="EY16">
        <v>20156.179</v>
      </c>
      <c r="EZ16">
        <v>2704.2629999999999</v>
      </c>
      <c r="FA16">
        <v>79866.154999999999</v>
      </c>
      <c r="FB16">
        <v>11013.313</v>
      </c>
      <c r="FC16">
        <v>5242.6859999999997</v>
      </c>
      <c r="FD16">
        <v>9152.5810000000001</v>
      </c>
      <c r="FE16">
        <v>52478.633999999998</v>
      </c>
      <c r="FF16">
        <v>1425.337</v>
      </c>
      <c r="FG16">
        <v>553.60299999999995</v>
      </c>
      <c r="FH16">
        <v>209315.98</v>
      </c>
      <c r="FI16">
        <v>189800.821</v>
      </c>
      <c r="FJ16">
        <v>19515.16</v>
      </c>
      <c r="FK16">
        <v>1007676.672</v>
      </c>
      <c r="FL16">
        <v>984372.74800000002</v>
      </c>
      <c r="FM16">
        <v>23303.923999999999</v>
      </c>
      <c r="FN16">
        <v>216569.55100000001</v>
      </c>
      <c r="FO16">
        <v>52650.038999999997</v>
      </c>
      <c r="FP16">
        <v>313420.83799999999</v>
      </c>
      <c r="FQ16">
        <v>376559.93</v>
      </c>
      <c r="FR16">
        <v>195062.139</v>
      </c>
      <c r="FS16">
        <v>92524.767999999996</v>
      </c>
      <c r="FT16">
        <v>94169.464000000007</v>
      </c>
      <c r="FU16">
        <v>8367.9079999999994</v>
      </c>
      <c r="FV16">
        <v>44938.521999999997</v>
      </c>
      <c r="FW16">
        <v>19538.034</v>
      </c>
      <c r="FX16">
        <v>25400.488000000001</v>
      </c>
      <c r="FY16">
        <v>236089.204</v>
      </c>
      <c r="FZ16">
        <v>88011.365999999995</v>
      </c>
      <c r="GA16">
        <v>148077.83799999999</v>
      </c>
      <c r="GB16">
        <v>166268.753</v>
      </c>
      <c r="GC16">
        <v>40801.69</v>
      </c>
      <c r="GD16">
        <v>63608.292000000001</v>
      </c>
      <c r="GE16">
        <v>61858.771000000001</v>
      </c>
      <c r="GF16">
        <v>459547.98</v>
      </c>
    </row>
    <row r="17" spans="1:188" x14ac:dyDescent="0.2">
      <c r="A17" s="1" t="s">
        <v>202</v>
      </c>
      <c r="B17" t="s">
        <v>188</v>
      </c>
      <c r="C17" t="s">
        <v>188</v>
      </c>
      <c r="D17" t="s">
        <v>188</v>
      </c>
      <c r="E17" t="s">
        <v>188</v>
      </c>
      <c r="F17" t="s">
        <v>188</v>
      </c>
      <c r="G17" t="s">
        <v>188</v>
      </c>
      <c r="H17" t="s">
        <v>188</v>
      </c>
      <c r="I17" t="s">
        <v>188</v>
      </c>
      <c r="J17" t="s">
        <v>188</v>
      </c>
      <c r="K17" t="s">
        <v>188</v>
      </c>
      <c r="L17" t="s">
        <v>188</v>
      </c>
      <c r="M17" t="s">
        <v>188</v>
      </c>
      <c r="N17" t="s">
        <v>188</v>
      </c>
      <c r="O17" t="s">
        <v>188</v>
      </c>
      <c r="P17" t="s">
        <v>188</v>
      </c>
      <c r="Q17" t="s">
        <v>188</v>
      </c>
      <c r="R17">
        <v>8408904.6469999999</v>
      </c>
      <c r="S17">
        <v>216191.81700000001</v>
      </c>
      <c r="T17">
        <v>8192712.8300000001</v>
      </c>
      <c r="U17">
        <v>282013.46000000002</v>
      </c>
      <c r="V17">
        <v>282013.46000000002</v>
      </c>
      <c r="W17">
        <v>174166.05900000001</v>
      </c>
      <c r="X17">
        <v>80774.364000000001</v>
      </c>
      <c r="Y17">
        <v>12702.137000000001</v>
      </c>
      <c r="Z17">
        <v>8003.59</v>
      </c>
      <c r="AA17">
        <v>6367.31</v>
      </c>
      <c r="AB17">
        <v>3194401.699</v>
      </c>
      <c r="AC17">
        <v>963188.51599999995</v>
      </c>
      <c r="AD17">
        <v>878380.71299999999</v>
      </c>
      <c r="AE17">
        <v>73378.074999999997</v>
      </c>
      <c r="AF17">
        <v>11429.727999999999</v>
      </c>
      <c r="AG17">
        <v>146639.68599999999</v>
      </c>
      <c r="AH17">
        <v>114607.21400000001</v>
      </c>
      <c r="AI17">
        <v>32032.472000000002</v>
      </c>
      <c r="AJ17">
        <v>609494.11899999995</v>
      </c>
      <c r="AK17">
        <v>443498.30499999999</v>
      </c>
      <c r="AL17">
        <v>96942.025999999998</v>
      </c>
      <c r="AM17">
        <v>69053.789000000004</v>
      </c>
      <c r="AN17">
        <v>1475079.378</v>
      </c>
      <c r="AO17">
        <v>321310.34100000001</v>
      </c>
      <c r="AP17">
        <v>7122.5230000000001</v>
      </c>
      <c r="AQ17">
        <v>33815.398999999998</v>
      </c>
      <c r="AR17">
        <v>13391.089</v>
      </c>
      <c r="AS17">
        <v>10834.962</v>
      </c>
      <c r="AT17">
        <v>30231.242999999999</v>
      </c>
      <c r="AU17">
        <v>73461.788</v>
      </c>
      <c r="AV17">
        <v>3481.701</v>
      </c>
      <c r="AW17">
        <v>113471.895</v>
      </c>
      <c r="AX17">
        <v>35499.741999999998</v>
      </c>
      <c r="AY17">
        <v>67603.726999999999</v>
      </c>
      <c r="AZ17">
        <v>55689.468999999997</v>
      </c>
      <c r="BA17">
        <v>11914.258</v>
      </c>
      <c r="BB17">
        <v>20019.885999999999</v>
      </c>
      <c r="BC17">
        <v>6162.3559999999998</v>
      </c>
      <c r="BD17">
        <v>11558.2</v>
      </c>
      <c r="BE17">
        <v>2299.3290000000002</v>
      </c>
      <c r="BF17">
        <v>10726.665000000001</v>
      </c>
      <c r="BG17">
        <v>4585.8289999999997</v>
      </c>
      <c r="BH17">
        <v>6140.835</v>
      </c>
      <c r="BI17">
        <v>63427.762000000002</v>
      </c>
      <c r="BJ17">
        <v>6413.8980000000001</v>
      </c>
      <c r="BK17">
        <v>55438.752999999997</v>
      </c>
      <c r="BL17">
        <v>1575.1110000000001</v>
      </c>
      <c r="BM17">
        <v>18574.054</v>
      </c>
      <c r="BN17">
        <v>2060.3380000000002</v>
      </c>
      <c r="BO17">
        <v>13432.361000000001</v>
      </c>
      <c r="BP17">
        <v>3081.355</v>
      </c>
      <c r="BQ17">
        <v>18112.534</v>
      </c>
      <c r="BR17">
        <v>8834.7620000000006</v>
      </c>
      <c r="BS17">
        <v>1282.278</v>
      </c>
      <c r="BT17">
        <v>7995.4930000000004</v>
      </c>
      <c r="BU17">
        <v>27595.703000000001</v>
      </c>
      <c r="BV17">
        <v>11095.59</v>
      </c>
      <c r="BW17">
        <v>16500.113000000001</v>
      </c>
      <c r="BX17">
        <v>13164.181</v>
      </c>
      <c r="BY17">
        <v>71996.812000000005</v>
      </c>
      <c r="BZ17">
        <v>209364.22899999999</v>
      </c>
      <c r="CA17">
        <v>81587.555999999997</v>
      </c>
      <c r="CB17">
        <v>12499.522000000001</v>
      </c>
      <c r="CC17">
        <v>16982.192999999999</v>
      </c>
      <c r="CD17">
        <v>62933.385000000002</v>
      </c>
      <c r="CE17">
        <v>7751.8689999999997</v>
      </c>
      <c r="CF17">
        <v>19367.830000000002</v>
      </c>
      <c r="CG17">
        <v>8241.8739999999998</v>
      </c>
      <c r="CH17">
        <v>47243.629000000001</v>
      </c>
      <c r="CI17">
        <v>39805.71</v>
      </c>
      <c r="CJ17">
        <v>7437.9189999999999</v>
      </c>
      <c r="CK17">
        <v>80588.192999999999</v>
      </c>
      <c r="CL17">
        <v>25950.026999999998</v>
      </c>
      <c r="CM17">
        <v>16807.553</v>
      </c>
      <c r="CN17">
        <v>31478.132000000001</v>
      </c>
      <c r="CO17">
        <v>2507.7649999999999</v>
      </c>
      <c r="CP17">
        <v>3844.7159999999999</v>
      </c>
      <c r="CQ17">
        <v>119059.189</v>
      </c>
      <c r="CR17">
        <v>52314.283000000003</v>
      </c>
      <c r="CS17">
        <v>28898.039000000001</v>
      </c>
      <c r="CT17">
        <v>3599.8220000000001</v>
      </c>
      <c r="CU17">
        <v>29602.069</v>
      </c>
      <c r="CV17">
        <v>4644.9759999999997</v>
      </c>
      <c r="CW17">
        <v>48614.8</v>
      </c>
      <c r="CX17">
        <v>3499.3710000000001</v>
      </c>
      <c r="CY17">
        <v>2390.1999999999998</v>
      </c>
      <c r="CZ17">
        <v>11469.082</v>
      </c>
      <c r="DA17">
        <v>5039.5349999999999</v>
      </c>
      <c r="DB17">
        <v>2380</v>
      </c>
      <c r="DC17">
        <v>6848.9409999999998</v>
      </c>
      <c r="DD17">
        <v>3193.6619999999998</v>
      </c>
      <c r="DE17">
        <v>3154.5839999999998</v>
      </c>
      <c r="DF17">
        <v>10639.424000000001</v>
      </c>
      <c r="DG17">
        <v>49826.432000000001</v>
      </c>
      <c r="DH17">
        <v>6851.6930000000002</v>
      </c>
      <c r="DI17">
        <v>6061.3440000000001</v>
      </c>
      <c r="DJ17">
        <v>1478.4939999999999</v>
      </c>
      <c r="DK17">
        <v>11609.862999999999</v>
      </c>
      <c r="DL17">
        <v>1996.308</v>
      </c>
      <c r="DM17">
        <v>12452.003000000001</v>
      </c>
      <c r="DN17">
        <v>9376.7270000000008</v>
      </c>
      <c r="DO17">
        <v>51674.107000000004</v>
      </c>
      <c r="DP17">
        <v>13519.986999999999</v>
      </c>
      <c r="DQ17">
        <v>4486.1880000000001</v>
      </c>
      <c r="DR17">
        <v>5857.5569999999998</v>
      </c>
      <c r="DS17">
        <v>16067.638999999999</v>
      </c>
      <c r="DT17">
        <v>10160.821</v>
      </c>
      <c r="DU17">
        <v>1581.915</v>
      </c>
      <c r="DV17">
        <v>44011.097000000002</v>
      </c>
      <c r="DW17">
        <v>2619.2139999999999</v>
      </c>
      <c r="DX17">
        <v>12022.013000000001</v>
      </c>
      <c r="DY17">
        <v>8661.1790000000001</v>
      </c>
      <c r="DZ17">
        <v>20708.690999999999</v>
      </c>
      <c r="EA17">
        <v>138002.459</v>
      </c>
      <c r="EB17">
        <v>56532.237000000001</v>
      </c>
      <c r="EC17">
        <v>1731.3330000000001</v>
      </c>
      <c r="ED17">
        <v>71009.467000000004</v>
      </c>
      <c r="EE17">
        <v>4046.5680000000002</v>
      </c>
      <c r="EF17">
        <v>2938.605</v>
      </c>
      <c r="EG17">
        <v>1015.006</v>
      </c>
      <c r="EH17">
        <v>729.24300000000005</v>
      </c>
      <c r="EI17">
        <v>21603.73</v>
      </c>
      <c r="EJ17">
        <v>17738.603999999999</v>
      </c>
      <c r="EK17">
        <v>1959.444</v>
      </c>
      <c r="EL17">
        <v>1905.682</v>
      </c>
      <c r="EM17">
        <v>32559.85</v>
      </c>
      <c r="EN17">
        <v>11842.674999999999</v>
      </c>
      <c r="EO17">
        <v>20717.174999999999</v>
      </c>
      <c r="EP17">
        <v>4716297.6710000001</v>
      </c>
      <c r="EQ17">
        <v>945095.36800000002</v>
      </c>
      <c r="ER17">
        <v>477622.196</v>
      </c>
      <c r="ES17">
        <v>11722.614</v>
      </c>
      <c r="ET17">
        <v>9782.3469999999998</v>
      </c>
      <c r="EU17">
        <v>6424.0839999999998</v>
      </c>
      <c r="EV17">
        <v>194719.40400000001</v>
      </c>
      <c r="EW17">
        <v>190311.003</v>
      </c>
      <c r="EX17">
        <v>40306.216</v>
      </c>
      <c r="EY17">
        <v>19540.897000000001</v>
      </c>
      <c r="EZ17">
        <v>4815.6310000000003</v>
      </c>
      <c r="FA17">
        <v>91314.918000000005</v>
      </c>
      <c r="FB17">
        <v>17132.927</v>
      </c>
      <c r="FC17">
        <v>4566.0079999999998</v>
      </c>
      <c r="FD17">
        <v>8949.375</v>
      </c>
      <c r="FE17">
        <v>58521.775999999998</v>
      </c>
      <c r="FF17">
        <v>1574.3579999999999</v>
      </c>
      <c r="FG17">
        <v>570.47500000000002</v>
      </c>
      <c r="FH17">
        <v>216450.704</v>
      </c>
      <c r="FI17">
        <v>197230.27600000001</v>
      </c>
      <c r="FJ17">
        <v>19220.428</v>
      </c>
      <c r="FK17">
        <v>983946.35699999996</v>
      </c>
      <c r="FL17">
        <v>961227.44700000004</v>
      </c>
      <c r="FM17">
        <v>22718.911</v>
      </c>
      <c r="FN17">
        <v>189037.57199999999</v>
      </c>
      <c r="FO17">
        <v>40156.004000000001</v>
      </c>
      <c r="FP17">
        <v>297222.08</v>
      </c>
      <c r="FQ17">
        <v>363211.67499999999</v>
      </c>
      <c r="FR17">
        <v>195666.69899999999</v>
      </c>
      <c r="FS17">
        <v>92682.717999999993</v>
      </c>
      <c r="FT17">
        <v>94451.793999999994</v>
      </c>
      <c r="FU17">
        <v>8532.1869999999999</v>
      </c>
      <c r="FV17">
        <v>39515.67</v>
      </c>
      <c r="FW17">
        <v>13559.064</v>
      </c>
      <c r="FX17">
        <v>25956.606</v>
      </c>
      <c r="FY17">
        <v>245384.00599999999</v>
      </c>
      <c r="FZ17">
        <v>91819.6</v>
      </c>
      <c r="GA17">
        <v>153564.40599999999</v>
      </c>
      <c r="GB17">
        <v>167827.49100000001</v>
      </c>
      <c r="GC17">
        <v>44474.535000000003</v>
      </c>
      <c r="GD17">
        <v>63582.603999999999</v>
      </c>
      <c r="GE17">
        <v>59770.351999999999</v>
      </c>
      <c r="GF17">
        <v>463846.93099999998</v>
      </c>
    </row>
    <row r="18" spans="1:188" x14ac:dyDescent="0.2">
      <c r="A18" s="1" t="s">
        <v>203</v>
      </c>
      <c r="B18" t="s">
        <v>188</v>
      </c>
      <c r="C18" t="s">
        <v>188</v>
      </c>
      <c r="D18" t="s">
        <v>188</v>
      </c>
      <c r="E18" t="s">
        <v>188</v>
      </c>
      <c r="F18" t="s">
        <v>188</v>
      </c>
      <c r="G18" t="s">
        <v>188</v>
      </c>
      <c r="H18" t="s">
        <v>188</v>
      </c>
      <c r="I18" t="s">
        <v>188</v>
      </c>
      <c r="J18" t="s">
        <v>188</v>
      </c>
      <c r="K18" t="s">
        <v>188</v>
      </c>
      <c r="L18" t="s">
        <v>188</v>
      </c>
      <c r="M18" t="s">
        <v>188</v>
      </c>
      <c r="N18" t="s">
        <v>188</v>
      </c>
      <c r="O18" t="s">
        <v>188</v>
      </c>
      <c r="P18" t="s">
        <v>188</v>
      </c>
      <c r="Q18" t="s">
        <v>188</v>
      </c>
      <c r="R18">
        <v>8898243.0840000007</v>
      </c>
      <c r="S18">
        <v>228772.64300000001</v>
      </c>
      <c r="T18">
        <v>8669470.4409999996</v>
      </c>
      <c r="U18">
        <v>368651.92800000001</v>
      </c>
      <c r="V18">
        <v>368651.92800000001</v>
      </c>
      <c r="W18">
        <v>252294.68</v>
      </c>
      <c r="X18">
        <v>85014.133000000002</v>
      </c>
      <c r="Y18">
        <v>13011.602999999999</v>
      </c>
      <c r="Z18">
        <v>11843.81</v>
      </c>
      <c r="AA18">
        <v>6487.7020000000002</v>
      </c>
      <c r="AB18">
        <v>3331513.7340000002</v>
      </c>
      <c r="AC18">
        <v>974704.46299999999</v>
      </c>
      <c r="AD18">
        <v>887650.35600000003</v>
      </c>
      <c r="AE18">
        <v>75480.816999999995</v>
      </c>
      <c r="AF18">
        <v>11573.289000000001</v>
      </c>
      <c r="AG18">
        <v>146596.524</v>
      </c>
      <c r="AH18">
        <v>114399.833</v>
      </c>
      <c r="AI18">
        <v>32196.690999999999</v>
      </c>
      <c r="AJ18">
        <v>634272.51199999999</v>
      </c>
      <c r="AK18">
        <v>452399.00400000002</v>
      </c>
      <c r="AL18">
        <v>115980.482</v>
      </c>
      <c r="AM18">
        <v>65893.024999999994</v>
      </c>
      <c r="AN18">
        <v>1575940.2350000001</v>
      </c>
      <c r="AO18">
        <v>344315.66</v>
      </c>
      <c r="AP18">
        <v>7020.7920000000004</v>
      </c>
      <c r="AQ18">
        <v>35747.095999999998</v>
      </c>
      <c r="AR18">
        <v>19696.284</v>
      </c>
      <c r="AS18">
        <v>9353.1859999999997</v>
      </c>
      <c r="AT18">
        <v>33042.639000000003</v>
      </c>
      <c r="AU18">
        <v>74924.157999999996</v>
      </c>
      <c r="AV18">
        <v>3645.7640000000001</v>
      </c>
      <c r="AW18">
        <v>121363.008</v>
      </c>
      <c r="AX18">
        <v>39522.733999999997</v>
      </c>
      <c r="AY18">
        <v>69607.985000000001</v>
      </c>
      <c r="AZ18">
        <v>57056.951000000001</v>
      </c>
      <c r="BA18">
        <v>12551.034</v>
      </c>
      <c r="BB18">
        <v>20089.105</v>
      </c>
      <c r="BC18">
        <v>5798.6270000000004</v>
      </c>
      <c r="BD18">
        <v>11246.333000000001</v>
      </c>
      <c r="BE18">
        <v>3044.145</v>
      </c>
      <c r="BF18">
        <v>11670.031999999999</v>
      </c>
      <c r="BG18">
        <v>6114.5959999999995</v>
      </c>
      <c r="BH18">
        <v>5555.4369999999999</v>
      </c>
      <c r="BI18">
        <v>73463.062000000005</v>
      </c>
      <c r="BJ18">
        <v>5989.3270000000002</v>
      </c>
      <c r="BK18">
        <v>65923.899999999994</v>
      </c>
      <c r="BL18">
        <v>1549.835</v>
      </c>
      <c r="BM18">
        <v>19213.609</v>
      </c>
      <c r="BN18">
        <v>1932.107</v>
      </c>
      <c r="BO18">
        <v>13933.120999999999</v>
      </c>
      <c r="BP18">
        <v>3348.3809999999999</v>
      </c>
      <c r="BQ18">
        <v>22095.791000000001</v>
      </c>
      <c r="BR18">
        <v>11425.866</v>
      </c>
      <c r="BS18">
        <v>1356.2190000000001</v>
      </c>
      <c r="BT18">
        <v>9313.7060000000001</v>
      </c>
      <c r="BU18">
        <v>28128.834999999999</v>
      </c>
      <c r="BV18">
        <v>11357.565000000001</v>
      </c>
      <c r="BW18">
        <v>16771.27</v>
      </c>
      <c r="BX18">
        <v>13683.879000000001</v>
      </c>
      <c r="BY18">
        <v>71858.085000000006</v>
      </c>
      <c r="BZ18">
        <v>224847.185</v>
      </c>
      <c r="CA18">
        <v>82422.955000000002</v>
      </c>
      <c r="CB18">
        <v>12962.3</v>
      </c>
      <c r="CC18">
        <v>19696.933000000001</v>
      </c>
      <c r="CD18">
        <v>71938.213000000003</v>
      </c>
      <c r="CE18">
        <v>8487.2639999999992</v>
      </c>
      <c r="CF18">
        <v>21347.777999999998</v>
      </c>
      <c r="CG18">
        <v>7991.7420000000002</v>
      </c>
      <c r="CH18">
        <v>46481.510999999999</v>
      </c>
      <c r="CI18">
        <v>39100.216</v>
      </c>
      <c r="CJ18">
        <v>7381.2939999999999</v>
      </c>
      <c r="CK18">
        <v>79595.884999999995</v>
      </c>
      <c r="CL18">
        <v>23157.546999999999</v>
      </c>
      <c r="CM18">
        <v>15686.553</v>
      </c>
      <c r="CN18">
        <v>34284.481</v>
      </c>
      <c r="CO18">
        <v>2606.7840000000001</v>
      </c>
      <c r="CP18">
        <v>3860.5189999999998</v>
      </c>
      <c r="CQ18">
        <v>121039.833</v>
      </c>
      <c r="CR18">
        <v>50373.2</v>
      </c>
      <c r="CS18">
        <v>30144.434000000001</v>
      </c>
      <c r="CT18">
        <v>2497.6550000000002</v>
      </c>
      <c r="CU18">
        <v>32828.211000000003</v>
      </c>
      <c r="CV18">
        <v>5196.3339999999998</v>
      </c>
      <c r="CW18">
        <v>48744.203000000001</v>
      </c>
      <c r="CX18">
        <v>3853.05</v>
      </c>
      <c r="CY18">
        <v>2793.8290000000002</v>
      </c>
      <c r="CZ18">
        <v>11754.761</v>
      </c>
      <c r="DA18">
        <v>4647.6279999999997</v>
      </c>
      <c r="DB18">
        <v>3062.21</v>
      </c>
      <c r="DC18">
        <v>7295.96</v>
      </c>
      <c r="DD18">
        <v>3238.2750000000001</v>
      </c>
      <c r="DE18">
        <v>3154.7550000000001</v>
      </c>
      <c r="DF18">
        <v>8943.7340000000004</v>
      </c>
      <c r="DG18">
        <v>51898.618999999999</v>
      </c>
      <c r="DH18">
        <v>8527.6080000000002</v>
      </c>
      <c r="DI18">
        <v>6062.2049999999999</v>
      </c>
      <c r="DJ18">
        <v>1016.705</v>
      </c>
      <c r="DK18">
        <v>7947.6880000000001</v>
      </c>
      <c r="DL18">
        <v>2229.9380000000001</v>
      </c>
      <c r="DM18">
        <v>17189.661</v>
      </c>
      <c r="DN18">
        <v>8924.8140000000003</v>
      </c>
      <c r="DO18">
        <v>76524.203999999998</v>
      </c>
      <c r="DP18">
        <v>17681.655999999999</v>
      </c>
      <c r="DQ18">
        <v>20357.364000000001</v>
      </c>
      <c r="DR18">
        <v>5769.1390000000001</v>
      </c>
      <c r="DS18">
        <v>17257.695</v>
      </c>
      <c r="DT18">
        <v>13578.120999999999</v>
      </c>
      <c r="DU18">
        <v>1880.229</v>
      </c>
      <c r="DV18">
        <v>43711.468000000001</v>
      </c>
      <c r="DW18">
        <v>2396.9720000000002</v>
      </c>
      <c r="DX18">
        <v>11267.76</v>
      </c>
      <c r="DY18">
        <v>11222.599</v>
      </c>
      <c r="DZ18">
        <v>18824.136999999999</v>
      </c>
      <c r="EA18">
        <v>144194.68</v>
      </c>
      <c r="EB18">
        <v>58279.180999999997</v>
      </c>
      <c r="EC18">
        <v>1523.4169999999999</v>
      </c>
      <c r="ED18">
        <v>73870.562999999995</v>
      </c>
      <c r="EE18">
        <v>5115.55</v>
      </c>
      <c r="EF18">
        <v>3041.453</v>
      </c>
      <c r="EG18">
        <v>1089.453</v>
      </c>
      <c r="EH18">
        <v>1275.0619999999999</v>
      </c>
      <c r="EI18">
        <v>23487.219000000001</v>
      </c>
      <c r="EJ18">
        <v>18247.48</v>
      </c>
      <c r="EK18">
        <v>2929.873</v>
      </c>
      <c r="EL18">
        <v>2309.866</v>
      </c>
      <c r="EM18">
        <v>41289.383000000002</v>
      </c>
      <c r="EN18">
        <v>11684.296</v>
      </c>
      <c r="EO18">
        <v>29605.087</v>
      </c>
      <c r="EP18">
        <v>4969304.7790000001</v>
      </c>
      <c r="EQ18">
        <v>1053113.0330000001</v>
      </c>
      <c r="ER18">
        <v>508038.29</v>
      </c>
      <c r="ES18">
        <v>11223.784</v>
      </c>
      <c r="ET18">
        <v>9543.8150000000005</v>
      </c>
      <c r="EU18">
        <v>6219.9949999999999</v>
      </c>
      <c r="EV18">
        <v>213612.63099999999</v>
      </c>
      <c r="EW18">
        <v>203245.31400000001</v>
      </c>
      <c r="EX18">
        <v>41192.588000000003</v>
      </c>
      <c r="EY18">
        <v>20080.571</v>
      </c>
      <c r="EZ18">
        <v>2919.5920000000001</v>
      </c>
      <c r="FA18">
        <v>91788.801000000007</v>
      </c>
      <c r="FB18">
        <v>14582.92</v>
      </c>
      <c r="FC18">
        <v>5465.2070000000003</v>
      </c>
      <c r="FD18">
        <v>11876.337</v>
      </c>
      <c r="FE18">
        <v>57594.692000000003</v>
      </c>
      <c r="FF18">
        <v>1644.9849999999999</v>
      </c>
      <c r="FG18">
        <v>624.65899999999999</v>
      </c>
      <c r="FH18">
        <v>222668.91500000001</v>
      </c>
      <c r="FI18">
        <v>203283.89199999999</v>
      </c>
      <c r="FJ18">
        <v>19385.023000000001</v>
      </c>
      <c r="FK18">
        <v>998549.44299999997</v>
      </c>
      <c r="FL18">
        <v>974208.78799999994</v>
      </c>
      <c r="FM18">
        <v>24340.654999999999</v>
      </c>
      <c r="FN18">
        <v>222294.88800000001</v>
      </c>
      <c r="FO18">
        <v>51422.124000000003</v>
      </c>
      <c r="FP18">
        <v>292495.576</v>
      </c>
      <c r="FQ18">
        <v>389211.598</v>
      </c>
      <c r="FR18">
        <v>201789.03599999999</v>
      </c>
      <c r="FS18">
        <v>97134.127999999997</v>
      </c>
      <c r="FT18">
        <v>96105.59</v>
      </c>
      <c r="FU18">
        <v>8549.3179999999993</v>
      </c>
      <c r="FV18">
        <v>48839.262999999999</v>
      </c>
      <c r="FW18">
        <v>19027.902999999998</v>
      </c>
      <c r="FX18">
        <v>29811.360000000001</v>
      </c>
      <c r="FY18">
        <v>241513.76199999999</v>
      </c>
      <c r="FZ18">
        <v>91276.207999999999</v>
      </c>
      <c r="GA18">
        <v>150237.554</v>
      </c>
      <c r="GB18">
        <v>179994.71900000001</v>
      </c>
      <c r="GC18">
        <v>53181.826000000001</v>
      </c>
      <c r="GD18">
        <v>66816.971000000005</v>
      </c>
      <c r="GE18">
        <v>59995.921000000002</v>
      </c>
      <c r="GF18">
        <v>467585.33100000001</v>
      </c>
    </row>
    <row r="19" spans="1:188" x14ac:dyDescent="0.2">
      <c r="A19" s="1" t="s">
        <v>204</v>
      </c>
      <c r="B19" t="s">
        <v>188</v>
      </c>
      <c r="C19" t="s">
        <v>188</v>
      </c>
      <c r="D19" t="s">
        <v>188</v>
      </c>
      <c r="E19" t="s">
        <v>188</v>
      </c>
      <c r="F19" t="s">
        <v>188</v>
      </c>
      <c r="G19" t="s">
        <v>188</v>
      </c>
      <c r="H19" t="s">
        <v>188</v>
      </c>
      <c r="I19" t="s">
        <v>188</v>
      </c>
      <c r="J19" t="s">
        <v>188</v>
      </c>
      <c r="K19" t="s">
        <v>188</v>
      </c>
      <c r="L19" t="s">
        <v>188</v>
      </c>
      <c r="M19" t="s">
        <v>188</v>
      </c>
      <c r="N19" t="s">
        <v>188</v>
      </c>
      <c r="O19" t="s">
        <v>188</v>
      </c>
      <c r="P19" t="s">
        <v>188</v>
      </c>
      <c r="Q19" t="s">
        <v>188</v>
      </c>
      <c r="R19">
        <v>8708279.9220000003</v>
      </c>
      <c r="S19">
        <v>223888.715</v>
      </c>
      <c r="T19">
        <v>8484391.2070000004</v>
      </c>
      <c r="U19">
        <v>314134.386</v>
      </c>
      <c r="V19">
        <v>314134.386</v>
      </c>
      <c r="W19">
        <v>215338.23199999999</v>
      </c>
      <c r="X19">
        <v>73975.513000000006</v>
      </c>
      <c r="Y19">
        <v>13316.74</v>
      </c>
      <c r="Z19">
        <v>7732.9409999999998</v>
      </c>
      <c r="AA19">
        <v>3770.9609999999998</v>
      </c>
      <c r="AB19">
        <v>3244590.19</v>
      </c>
      <c r="AC19">
        <v>969324.95499999996</v>
      </c>
      <c r="AD19">
        <v>883705.799</v>
      </c>
      <c r="AE19">
        <v>74022.225999999995</v>
      </c>
      <c r="AF19">
        <v>11596.931</v>
      </c>
      <c r="AG19">
        <v>136990.383</v>
      </c>
      <c r="AH19">
        <v>104730.197</v>
      </c>
      <c r="AI19">
        <v>32260.186000000002</v>
      </c>
      <c r="AJ19">
        <v>570520.03300000005</v>
      </c>
      <c r="AK19">
        <v>419149.245</v>
      </c>
      <c r="AL19">
        <v>92286.445999999996</v>
      </c>
      <c r="AM19">
        <v>59084.341</v>
      </c>
      <c r="AN19">
        <v>1567754.8189999999</v>
      </c>
      <c r="AO19">
        <v>340583.29599999997</v>
      </c>
      <c r="AP19">
        <v>6999.768</v>
      </c>
      <c r="AQ19">
        <v>33082.167000000001</v>
      </c>
      <c r="AR19">
        <v>34455.533000000003</v>
      </c>
      <c r="AS19">
        <v>10322.234</v>
      </c>
      <c r="AT19">
        <v>31601.043000000001</v>
      </c>
      <c r="AU19">
        <v>65089.811000000002</v>
      </c>
      <c r="AV19">
        <v>3901.72</v>
      </c>
      <c r="AW19">
        <v>114284.787</v>
      </c>
      <c r="AX19">
        <v>40846.233</v>
      </c>
      <c r="AY19">
        <v>63203.284</v>
      </c>
      <c r="AZ19">
        <v>52026.940999999999</v>
      </c>
      <c r="BA19">
        <v>11176.343999999999</v>
      </c>
      <c r="BB19">
        <v>18614.776999999998</v>
      </c>
      <c r="BC19">
        <v>4692.3860000000004</v>
      </c>
      <c r="BD19">
        <v>11322.155000000001</v>
      </c>
      <c r="BE19">
        <v>2600.2359999999999</v>
      </c>
      <c r="BF19">
        <v>10335.181</v>
      </c>
      <c r="BG19">
        <v>5252.33</v>
      </c>
      <c r="BH19">
        <v>5082.8519999999999</v>
      </c>
      <c r="BI19">
        <v>60811.866000000002</v>
      </c>
      <c r="BJ19">
        <v>6623.3980000000001</v>
      </c>
      <c r="BK19">
        <v>52958.461000000003</v>
      </c>
      <c r="BL19">
        <v>1230.0070000000001</v>
      </c>
      <c r="BM19">
        <v>19493.951000000001</v>
      </c>
      <c r="BN19">
        <v>2072.7750000000001</v>
      </c>
      <c r="BO19">
        <v>14142.471</v>
      </c>
      <c r="BP19">
        <v>3278.7049999999999</v>
      </c>
      <c r="BQ19">
        <v>21579.918000000001</v>
      </c>
      <c r="BR19">
        <v>12265.486999999999</v>
      </c>
      <c r="BS19">
        <v>1281.5630000000001</v>
      </c>
      <c r="BT19">
        <v>8032.8689999999997</v>
      </c>
      <c r="BU19">
        <v>27307.449000000001</v>
      </c>
      <c r="BV19">
        <v>10933.128000000001</v>
      </c>
      <c r="BW19">
        <v>16374.321</v>
      </c>
      <c r="BX19">
        <v>12773.859</v>
      </c>
      <c r="BY19">
        <v>74471.981</v>
      </c>
      <c r="BZ19">
        <v>244634.31</v>
      </c>
      <c r="CA19">
        <v>91513.718999999997</v>
      </c>
      <c r="CB19">
        <v>12954.895</v>
      </c>
      <c r="CC19">
        <v>16050.862999999999</v>
      </c>
      <c r="CD19">
        <v>89959.428</v>
      </c>
      <c r="CE19">
        <v>7825.86</v>
      </c>
      <c r="CF19">
        <v>19070.168000000001</v>
      </c>
      <c r="CG19">
        <v>7259.3760000000002</v>
      </c>
      <c r="CH19">
        <v>49163.226999999999</v>
      </c>
      <c r="CI19">
        <v>41966.957999999999</v>
      </c>
      <c r="CJ19">
        <v>7196.2690000000002</v>
      </c>
      <c r="CK19">
        <v>70537.414000000004</v>
      </c>
      <c r="CL19">
        <v>18606.925999999999</v>
      </c>
      <c r="CM19">
        <v>15028.869000000001</v>
      </c>
      <c r="CN19">
        <v>29978.039000000001</v>
      </c>
      <c r="CO19">
        <v>2506.7739999999999</v>
      </c>
      <c r="CP19">
        <v>4416.8069999999998</v>
      </c>
      <c r="CQ19">
        <v>130930.20600000001</v>
      </c>
      <c r="CR19">
        <v>51769.428</v>
      </c>
      <c r="CS19">
        <v>41883.834000000003</v>
      </c>
      <c r="CT19">
        <v>3135.3980000000001</v>
      </c>
      <c r="CU19">
        <v>29316.968000000001</v>
      </c>
      <c r="CV19">
        <v>4824.5780000000004</v>
      </c>
      <c r="CW19">
        <v>53110.688999999998</v>
      </c>
      <c r="CX19">
        <v>3389.0529999999999</v>
      </c>
      <c r="CY19">
        <v>3606.5140000000001</v>
      </c>
      <c r="CZ19">
        <v>12569.449000000001</v>
      </c>
      <c r="DA19">
        <v>5406.5360000000001</v>
      </c>
      <c r="DB19">
        <v>3620.0129999999999</v>
      </c>
      <c r="DC19">
        <v>7104.9179999999997</v>
      </c>
      <c r="DD19">
        <v>3324.6959999999999</v>
      </c>
      <c r="DE19">
        <v>3558.7950000000001</v>
      </c>
      <c r="DF19">
        <v>10530.716</v>
      </c>
      <c r="DG19">
        <v>49438.277999999998</v>
      </c>
      <c r="DH19">
        <v>7322.1379999999999</v>
      </c>
      <c r="DI19">
        <v>6540.7520000000004</v>
      </c>
      <c r="DJ19">
        <v>1327.883</v>
      </c>
      <c r="DK19">
        <v>6357.9719999999998</v>
      </c>
      <c r="DL19">
        <v>1799.1279999999999</v>
      </c>
      <c r="DM19">
        <v>13812.083000000001</v>
      </c>
      <c r="DN19">
        <v>12278.322</v>
      </c>
      <c r="DO19">
        <v>71357.259000000005</v>
      </c>
      <c r="DP19">
        <v>23506.613000000001</v>
      </c>
      <c r="DQ19">
        <v>16652.419000000002</v>
      </c>
      <c r="DR19">
        <v>7774.6589999999997</v>
      </c>
      <c r="DS19">
        <v>12973.405000000001</v>
      </c>
      <c r="DT19">
        <v>8707.7039999999997</v>
      </c>
      <c r="DU19">
        <v>1742.4590000000001</v>
      </c>
      <c r="DV19">
        <v>45452.146000000001</v>
      </c>
      <c r="DW19">
        <v>2611.134</v>
      </c>
      <c r="DX19">
        <v>11705.688</v>
      </c>
      <c r="DY19">
        <v>10585.974</v>
      </c>
      <c r="DZ19">
        <v>20549.348999999998</v>
      </c>
      <c r="EA19">
        <v>144528.00399999999</v>
      </c>
      <c r="EB19">
        <v>60117.508000000002</v>
      </c>
      <c r="EC19">
        <v>2848.9940000000001</v>
      </c>
      <c r="ED19">
        <v>71686.702000000005</v>
      </c>
      <c r="EE19">
        <v>4327.7349999999997</v>
      </c>
      <c r="EF19">
        <v>2927.047</v>
      </c>
      <c r="EG19">
        <v>2075.4470000000001</v>
      </c>
      <c r="EH19">
        <v>544.57000000000005</v>
      </c>
      <c r="EI19">
        <v>23679.532999999999</v>
      </c>
      <c r="EJ19">
        <v>20149.275000000001</v>
      </c>
      <c r="EK19">
        <v>1909.2</v>
      </c>
      <c r="EL19">
        <v>1621.059</v>
      </c>
      <c r="EM19">
        <v>35748.188999999998</v>
      </c>
      <c r="EN19">
        <v>11260.540999999999</v>
      </c>
      <c r="EO19">
        <v>24487.648000000001</v>
      </c>
      <c r="EP19">
        <v>4925666.6310000001</v>
      </c>
      <c r="EQ19">
        <v>1003261.548</v>
      </c>
      <c r="ER19">
        <v>496515.12800000003</v>
      </c>
      <c r="ES19">
        <v>11729.505999999999</v>
      </c>
      <c r="ET19">
        <v>8659.1929999999993</v>
      </c>
      <c r="EU19">
        <v>6068.48</v>
      </c>
      <c r="EV19">
        <v>207623.82800000001</v>
      </c>
      <c r="EW19">
        <v>193664.98800000001</v>
      </c>
      <c r="EX19">
        <v>40128.921999999999</v>
      </c>
      <c r="EY19">
        <v>24357.657999999999</v>
      </c>
      <c r="EZ19">
        <v>4282.5529999999999</v>
      </c>
      <c r="FA19">
        <v>83584.206999999995</v>
      </c>
      <c r="FB19">
        <v>13035.678</v>
      </c>
      <c r="FC19">
        <v>5521.9579999999996</v>
      </c>
      <c r="FD19">
        <v>8344.1839999999993</v>
      </c>
      <c r="FE19">
        <v>54366.8</v>
      </c>
      <c r="FF19">
        <v>1700.703</v>
      </c>
      <c r="FG19">
        <v>614.88499999999999</v>
      </c>
      <c r="FH19">
        <v>217308.01199999999</v>
      </c>
      <c r="FI19">
        <v>199483.82199999999</v>
      </c>
      <c r="FJ19">
        <v>17824.188999999998</v>
      </c>
      <c r="FK19">
        <v>1020086.548</v>
      </c>
      <c r="FL19">
        <v>995380.44</v>
      </c>
      <c r="FM19">
        <v>24706.108</v>
      </c>
      <c r="FN19">
        <v>215498.16800000001</v>
      </c>
      <c r="FO19">
        <v>46348.197</v>
      </c>
      <c r="FP19">
        <v>316527.71600000001</v>
      </c>
      <c r="FQ19">
        <v>382526.614</v>
      </c>
      <c r="FR19">
        <v>201046.549</v>
      </c>
      <c r="FS19">
        <v>99780.760999999999</v>
      </c>
      <c r="FT19">
        <v>92819.027000000002</v>
      </c>
      <c r="FU19">
        <v>8446.7610000000004</v>
      </c>
      <c r="FV19">
        <v>43699.713000000003</v>
      </c>
      <c r="FW19">
        <v>15885.321</v>
      </c>
      <c r="FX19">
        <v>27814.392</v>
      </c>
      <c r="FY19">
        <v>246132.26699999999</v>
      </c>
      <c r="FZ19">
        <v>110457.655</v>
      </c>
      <c r="GA19">
        <v>135674.61199999999</v>
      </c>
      <c r="GB19">
        <v>180689.264</v>
      </c>
      <c r="GC19">
        <v>47808.218999999997</v>
      </c>
      <c r="GD19">
        <v>67124.934999999998</v>
      </c>
      <c r="GE19">
        <v>65756.11</v>
      </c>
      <c r="GF19">
        <v>472442.69900000002</v>
      </c>
    </row>
    <row r="20" spans="1:188" x14ac:dyDescent="0.2">
      <c r="A20" s="1" t="s">
        <v>205</v>
      </c>
      <c r="B20" t="s">
        <v>188</v>
      </c>
      <c r="C20" t="s">
        <v>188</v>
      </c>
      <c r="D20" t="s">
        <v>188</v>
      </c>
      <c r="E20" t="s">
        <v>188</v>
      </c>
      <c r="F20" t="s">
        <v>188</v>
      </c>
      <c r="G20" t="s">
        <v>188</v>
      </c>
      <c r="H20" t="s">
        <v>188</v>
      </c>
      <c r="I20" t="s">
        <v>188</v>
      </c>
      <c r="J20" t="s">
        <v>188</v>
      </c>
      <c r="K20" t="s">
        <v>188</v>
      </c>
      <c r="L20" t="s">
        <v>188</v>
      </c>
      <c r="M20" t="s">
        <v>188</v>
      </c>
      <c r="N20" t="s">
        <v>188</v>
      </c>
      <c r="O20" t="s">
        <v>188</v>
      </c>
      <c r="P20" t="s">
        <v>188</v>
      </c>
      <c r="Q20" t="s">
        <v>188</v>
      </c>
      <c r="R20">
        <v>9050660.6689999998</v>
      </c>
      <c r="S20">
        <v>232691.27799999999</v>
      </c>
      <c r="T20">
        <v>8817969.3900000006</v>
      </c>
      <c r="U20">
        <v>326840.72399999999</v>
      </c>
      <c r="V20">
        <v>326840.72399999999</v>
      </c>
      <c r="W20">
        <v>223641.06400000001</v>
      </c>
      <c r="X20">
        <v>79066.239000000001</v>
      </c>
      <c r="Y20">
        <v>12333.163</v>
      </c>
      <c r="Z20">
        <v>8430.0159999999996</v>
      </c>
      <c r="AA20">
        <v>3370.2429999999999</v>
      </c>
      <c r="AB20">
        <v>3403933.67</v>
      </c>
      <c r="AC20">
        <v>1003922.397</v>
      </c>
      <c r="AD20">
        <v>912739.74199999997</v>
      </c>
      <c r="AE20">
        <v>79061.388999999996</v>
      </c>
      <c r="AF20">
        <v>12121.267</v>
      </c>
      <c r="AG20">
        <v>142997.86499999999</v>
      </c>
      <c r="AH20">
        <v>110186.689</v>
      </c>
      <c r="AI20">
        <v>32811.175999999999</v>
      </c>
      <c r="AJ20">
        <v>602620.33600000001</v>
      </c>
      <c r="AK20">
        <v>436780.359</v>
      </c>
      <c r="AL20">
        <v>100645.217</v>
      </c>
      <c r="AM20">
        <v>65194.76</v>
      </c>
      <c r="AN20">
        <v>1654393.0719999999</v>
      </c>
      <c r="AO20">
        <v>342522.86499999999</v>
      </c>
      <c r="AP20">
        <v>7369.0460000000003</v>
      </c>
      <c r="AQ20">
        <v>33546.078999999998</v>
      </c>
      <c r="AR20">
        <v>27657.32</v>
      </c>
      <c r="AS20">
        <v>11869.831</v>
      </c>
      <c r="AT20">
        <v>33925.875</v>
      </c>
      <c r="AU20">
        <v>67938.875</v>
      </c>
      <c r="AV20">
        <v>4124.3729999999996</v>
      </c>
      <c r="AW20">
        <v>114668.886</v>
      </c>
      <c r="AX20">
        <v>41422.58</v>
      </c>
      <c r="AY20">
        <v>68693.028999999995</v>
      </c>
      <c r="AZ20">
        <v>56560.707999999999</v>
      </c>
      <c r="BA20">
        <v>12132.321</v>
      </c>
      <c r="BB20">
        <v>21676.129000000001</v>
      </c>
      <c r="BC20">
        <v>5696.701</v>
      </c>
      <c r="BD20">
        <v>12859.35</v>
      </c>
      <c r="BE20">
        <v>3120.078</v>
      </c>
      <c r="BF20">
        <v>11374.374</v>
      </c>
      <c r="BG20">
        <v>5697.7160000000003</v>
      </c>
      <c r="BH20">
        <v>5676.6580000000004</v>
      </c>
      <c r="BI20">
        <v>71517.922999999995</v>
      </c>
      <c r="BJ20">
        <v>7213.6769999999997</v>
      </c>
      <c r="BK20">
        <v>62727.726000000002</v>
      </c>
      <c r="BL20">
        <v>1576.521</v>
      </c>
      <c r="BM20">
        <v>20220.381000000001</v>
      </c>
      <c r="BN20">
        <v>2120.6309999999999</v>
      </c>
      <c r="BO20">
        <v>14625.875</v>
      </c>
      <c r="BP20">
        <v>3473.8739999999998</v>
      </c>
      <c r="BQ20">
        <v>25510.417000000001</v>
      </c>
      <c r="BR20">
        <v>15661.047</v>
      </c>
      <c r="BS20">
        <v>1281.0650000000001</v>
      </c>
      <c r="BT20">
        <v>8568.3040000000001</v>
      </c>
      <c r="BU20">
        <v>29440.941999999999</v>
      </c>
      <c r="BV20">
        <v>11162.397999999999</v>
      </c>
      <c r="BW20">
        <v>18278.544000000002</v>
      </c>
      <c r="BX20">
        <v>13083.300999999999</v>
      </c>
      <c r="BY20">
        <v>76655.296000000002</v>
      </c>
      <c r="BZ20">
        <v>240680.916</v>
      </c>
      <c r="CA20">
        <v>90684.414999999994</v>
      </c>
      <c r="CB20">
        <v>13268.513000000001</v>
      </c>
      <c r="CC20">
        <v>17883.535</v>
      </c>
      <c r="CD20">
        <v>79162.771999999997</v>
      </c>
      <c r="CE20">
        <v>8235.9609999999993</v>
      </c>
      <c r="CF20">
        <v>21967.706999999999</v>
      </c>
      <c r="CG20">
        <v>9478.0120000000006</v>
      </c>
      <c r="CH20">
        <v>53785.873</v>
      </c>
      <c r="CI20">
        <v>45220.468000000001</v>
      </c>
      <c r="CJ20">
        <v>8565.4060000000009</v>
      </c>
      <c r="CK20">
        <v>88893.024999999994</v>
      </c>
      <c r="CL20">
        <v>27237.306</v>
      </c>
      <c r="CM20">
        <v>19284.922999999999</v>
      </c>
      <c r="CN20">
        <v>35261.614000000001</v>
      </c>
      <c r="CO20">
        <v>2906.2730000000001</v>
      </c>
      <c r="CP20">
        <v>4202.91</v>
      </c>
      <c r="CQ20">
        <v>134714.60800000001</v>
      </c>
      <c r="CR20">
        <v>53659.091999999997</v>
      </c>
      <c r="CS20">
        <v>37522.161999999997</v>
      </c>
      <c r="CT20">
        <v>4682.6040000000003</v>
      </c>
      <c r="CU20">
        <v>33720.129000000001</v>
      </c>
      <c r="CV20">
        <v>5130.6220000000003</v>
      </c>
      <c r="CW20">
        <v>53686.103999999999</v>
      </c>
      <c r="CX20">
        <v>3814.799</v>
      </c>
      <c r="CY20">
        <v>3752.895</v>
      </c>
      <c r="CZ20">
        <v>10856.005999999999</v>
      </c>
      <c r="DA20">
        <v>5260.76</v>
      </c>
      <c r="DB20">
        <v>2644.2660000000001</v>
      </c>
      <c r="DC20">
        <v>7921.1610000000001</v>
      </c>
      <c r="DD20">
        <v>4196.3519999999999</v>
      </c>
      <c r="DE20">
        <v>3370.7049999999999</v>
      </c>
      <c r="DF20">
        <v>11869.16</v>
      </c>
      <c r="DG20">
        <v>56818.620999999999</v>
      </c>
      <c r="DH20">
        <v>8770.4869999999992</v>
      </c>
      <c r="DI20">
        <v>6294.1980000000003</v>
      </c>
      <c r="DJ20">
        <v>1657.83</v>
      </c>
      <c r="DK20">
        <v>9523.1849999999995</v>
      </c>
      <c r="DL20">
        <v>2077.1640000000002</v>
      </c>
      <c r="DM20">
        <v>16936.173999999999</v>
      </c>
      <c r="DN20">
        <v>11559.583000000001</v>
      </c>
      <c r="DO20">
        <v>76868.601999999999</v>
      </c>
      <c r="DP20">
        <v>27992.178</v>
      </c>
      <c r="DQ20">
        <v>12029.495999999999</v>
      </c>
      <c r="DR20">
        <v>7055.652</v>
      </c>
      <c r="DS20">
        <v>19132.227999999999</v>
      </c>
      <c r="DT20">
        <v>9016.6409999999996</v>
      </c>
      <c r="DU20">
        <v>1642.4069999999999</v>
      </c>
      <c r="DV20">
        <v>48687.603000000003</v>
      </c>
      <c r="DW20">
        <v>2872.4450000000002</v>
      </c>
      <c r="DX20">
        <v>15784.878000000001</v>
      </c>
      <c r="DY20">
        <v>9094.5429999999997</v>
      </c>
      <c r="DZ20">
        <v>20935.736000000001</v>
      </c>
      <c r="EA20">
        <v>157454.12400000001</v>
      </c>
      <c r="EB20">
        <v>67180.600999999995</v>
      </c>
      <c r="EC20">
        <v>2746.6979999999999</v>
      </c>
      <c r="ED20">
        <v>78465.114000000001</v>
      </c>
      <c r="EE20">
        <v>4562.6790000000001</v>
      </c>
      <c r="EF20">
        <v>2819.44</v>
      </c>
      <c r="EG20">
        <v>1047.904</v>
      </c>
      <c r="EH20">
        <v>631.68899999999996</v>
      </c>
      <c r="EI20">
        <v>23889.17</v>
      </c>
      <c r="EJ20">
        <v>19842.648000000001</v>
      </c>
      <c r="EK20">
        <v>2203.8470000000002</v>
      </c>
      <c r="EL20">
        <v>1842.675</v>
      </c>
      <c r="EM20">
        <v>38219.769</v>
      </c>
      <c r="EN20">
        <v>12340.226000000001</v>
      </c>
      <c r="EO20">
        <v>25879.543000000001</v>
      </c>
      <c r="EP20">
        <v>5087194.9960000003</v>
      </c>
      <c r="EQ20">
        <v>1079670.2779999999</v>
      </c>
      <c r="ER20">
        <v>525968.55599999998</v>
      </c>
      <c r="ES20">
        <v>12079.147999999999</v>
      </c>
      <c r="ET20">
        <v>9880.5419999999995</v>
      </c>
      <c r="EU20">
        <v>6788.87</v>
      </c>
      <c r="EV20">
        <v>222034.747</v>
      </c>
      <c r="EW20">
        <v>205403.53700000001</v>
      </c>
      <c r="EX20">
        <v>41746.923000000003</v>
      </c>
      <c r="EY20">
        <v>25498.904999999999</v>
      </c>
      <c r="EZ20">
        <v>2535.8829999999998</v>
      </c>
      <c r="FA20">
        <v>88586.054000000004</v>
      </c>
      <c r="FB20">
        <v>12841.177</v>
      </c>
      <c r="FC20">
        <v>5865.8410000000003</v>
      </c>
      <c r="FD20">
        <v>10090.531999999999</v>
      </c>
      <c r="FE20">
        <v>57652.095000000001</v>
      </c>
      <c r="FF20">
        <v>1542.586</v>
      </c>
      <c r="FG20">
        <v>593.82299999999998</v>
      </c>
      <c r="FH20">
        <v>200292.15700000001</v>
      </c>
      <c r="FI20">
        <v>180052.598</v>
      </c>
      <c r="FJ20">
        <v>20239.559000000001</v>
      </c>
      <c r="FK20">
        <v>1032398.51</v>
      </c>
      <c r="FL20">
        <v>1006163.937</v>
      </c>
      <c r="FM20">
        <v>26234.573</v>
      </c>
      <c r="FN20">
        <v>230582.405</v>
      </c>
      <c r="FO20">
        <v>60264.171999999999</v>
      </c>
      <c r="FP20">
        <v>329885.15000000002</v>
      </c>
      <c r="FQ20">
        <v>390482.196</v>
      </c>
      <c r="FR20">
        <v>198012.19399999999</v>
      </c>
      <c r="FS20">
        <v>94388.221000000005</v>
      </c>
      <c r="FT20">
        <v>95128.698000000004</v>
      </c>
      <c r="FU20">
        <v>8495.2749999999996</v>
      </c>
      <c r="FV20">
        <v>47738.737999999998</v>
      </c>
      <c r="FW20">
        <v>20695.57</v>
      </c>
      <c r="FX20">
        <v>27043.168000000001</v>
      </c>
      <c r="FY20">
        <v>251235.489</v>
      </c>
      <c r="FZ20">
        <v>93908.051999999996</v>
      </c>
      <c r="GA20">
        <v>157327.43700000001</v>
      </c>
      <c r="GB20">
        <v>180246.601</v>
      </c>
      <c r="GC20">
        <v>46828.915000000001</v>
      </c>
      <c r="GD20">
        <v>67573.736999999994</v>
      </c>
      <c r="GE20">
        <v>65843.948999999993</v>
      </c>
      <c r="GF20">
        <v>471832.495</v>
      </c>
    </row>
    <row r="21" spans="1:188" x14ac:dyDescent="0.2">
      <c r="A21" s="1" t="s">
        <v>206</v>
      </c>
      <c r="B21" t="s">
        <v>188</v>
      </c>
      <c r="C21" t="s">
        <v>188</v>
      </c>
      <c r="D21" t="s">
        <v>188</v>
      </c>
      <c r="E21" t="s">
        <v>188</v>
      </c>
      <c r="F21" t="s">
        <v>188</v>
      </c>
      <c r="G21" t="s">
        <v>188</v>
      </c>
      <c r="H21" t="s">
        <v>188</v>
      </c>
      <c r="I21" t="s">
        <v>188</v>
      </c>
      <c r="J21" t="s">
        <v>188</v>
      </c>
      <c r="K21" t="s">
        <v>188</v>
      </c>
      <c r="L21" t="s">
        <v>188</v>
      </c>
      <c r="M21" t="s">
        <v>188</v>
      </c>
      <c r="N21" t="s">
        <v>188</v>
      </c>
      <c r="O21" t="s">
        <v>188</v>
      </c>
      <c r="P21" t="s">
        <v>188</v>
      </c>
      <c r="Q21" t="s">
        <v>188</v>
      </c>
      <c r="R21">
        <v>9075962.8690000009</v>
      </c>
      <c r="S21">
        <v>233341.79500000001</v>
      </c>
      <c r="T21">
        <v>8842621.0749999993</v>
      </c>
      <c r="U21">
        <v>271054.29599999997</v>
      </c>
      <c r="V21">
        <v>271054.29599999997</v>
      </c>
      <c r="W21">
        <v>156007.80499999999</v>
      </c>
      <c r="X21">
        <v>88470.854999999996</v>
      </c>
      <c r="Y21">
        <v>12858.317999999999</v>
      </c>
      <c r="Z21">
        <v>9585.3649999999998</v>
      </c>
      <c r="AA21">
        <v>4131.9539999999997</v>
      </c>
      <c r="AB21">
        <v>3571229.6850000001</v>
      </c>
      <c r="AC21">
        <v>1040856.618</v>
      </c>
      <c r="AD21">
        <v>948628.35699999996</v>
      </c>
      <c r="AE21">
        <v>79746.207999999999</v>
      </c>
      <c r="AF21">
        <v>12482.053</v>
      </c>
      <c r="AG21">
        <v>155542.19</v>
      </c>
      <c r="AH21">
        <v>122562.81600000001</v>
      </c>
      <c r="AI21">
        <v>32979.374000000003</v>
      </c>
      <c r="AJ21">
        <v>723059.85900000005</v>
      </c>
      <c r="AK21">
        <v>523522.32900000003</v>
      </c>
      <c r="AL21">
        <v>115697.942</v>
      </c>
      <c r="AM21">
        <v>83839.588000000003</v>
      </c>
      <c r="AN21">
        <v>1651771.0179999999</v>
      </c>
      <c r="AO21">
        <v>329311.35200000001</v>
      </c>
      <c r="AP21">
        <v>7335.1940000000004</v>
      </c>
      <c r="AQ21">
        <v>32294.245999999999</v>
      </c>
      <c r="AR21">
        <v>17256.266</v>
      </c>
      <c r="AS21">
        <v>11523.535</v>
      </c>
      <c r="AT21">
        <v>33536.584000000003</v>
      </c>
      <c r="AU21">
        <v>71716.054000000004</v>
      </c>
      <c r="AV21">
        <v>3431.4490000000001</v>
      </c>
      <c r="AW21">
        <v>114817.98299999999</v>
      </c>
      <c r="AX21">
        <v>37400.040999999997</v>
      </c>
      <c r="AY21">
        <v>71376.630999999994</v>
      </c>
      <c r="AZ21">
        <v>58798.701999999997</v>
      </c>
      <c r="BA21">
        <v>12577.93</v>
      </c>
      <c r="BB21">
        <v>21236.37</v>
      </c>
      <c r="BC21">
        <v>6079.49</v>
      </c>
      <c r="BD21">
        <v>12190.866</v>
      </c>
      <c r="BE21">
        <v>2966.0140000000001</v>
      </c>
      <c r="BF21">
        <v>12684.281999999999</v>
      </c>
      <c r="BG21">
        <v>6459.5230000000001</v>
      </c>
      <c r="BH21">
        <v>6224.759</v>
      </c>
      <c r="BI21">
        <v>67605.895000000004</v>
      </c>
      <c r="BJ21">
        <v>7169.7820000000002</v>
      </c>
      <c r="BK21">
        <v>58704.421999999999</v>
      </c>
      <c r="BL21">
        <v>1731.692</v>
      </c>
      <c r="BM21">
        <v>19991.679</v>
      </c>
      <c r="BN21">
        <v>2269.029</v>
      </c>
      <c r="BO21">
        <v>14669.031999999999</v>
      </c>
      <c r="BP21">
        <v>3053.6179999999999</v>
      </c>
      <c r="BQ21">
        <v>22356.246999999999</v>
      </c>
      <c r="BR21">
        <v>12431.865</v>
      </c>
      <c r="BS21">
        <v>1385.798</v>
      </c>
      <c r="BT21">
        <v>8538.5840000000007</v>
      </c>
      <c r="BU21">
        <v>30532.005000000001</v>
      </c>
      <c r="BV21">
        <v>11736.49</v>
      </c>
      <c r="BW21">
        <v>18795.514999999999</v>
      </c>
      <c r="BX21">
        <v>16623.641</v>
      </c>
      <c r="BY21">
        <v>76403.191999999995</v>
      </c>
      <c r="BZ21">
        <v>229964.698</v>
      </c>
      <c r="CA21">
        <v>91106.607999999993</v>
      </c>
      <c r="CB21">
        <v>13552.093000000001</v>
      </c>
      <c r="CC21">
        <v>15868.198</v>
      </c>
      <c r="CD21">
        <v>69601.548999999999</v>
      </c>
      <c r="CE21">
        <v>9100.0560000000005</v>
      </c>
      <c r="CF21">
        <v>22265.360000000001</v>
      </c>
      <c r="CG21">
        <v>8470.8340000000007</v>
      </c>
      <c r="CH21">
        <v>54679.798000000003</v>
      </c>
      <c r="CI21">
        <v>46679.220999999998</v>
      </c>
      <c r="CJ21">
        <v>8000.5770000000002</v>
      </c>
      <c r="CK21">
        <v>89199.085999999996</v>
      </c>
      <c r="CL21">
        <v>28605.527999999998</v>
      </c>
      <c r="CM21">
        <v>18340.796999999999</v>
      </c>
      <c r="CN21">
        <v>35477.591</v>
      </c>
      <c r="CO21">
        <v>2735.4960000000001</v>
      </c>
      <c r="CP21">
        <v>4039.674</v>
      </c>
      <c r="CQ21">
        <v>131176.663</v>
      </c>
      <c r="CR21">
        <v>55552.663</v>
      </c>
      <c r="CS21">
        <v>33300.826000000001</v>
      </c>
      <c r="CT21">
        <v>4019.3440000000001</v>
      </c>
      <c r="CU21">
        <v>33004.866999999998</v>
      </c>
      <c r="CV21">
        <v>5298.9639999999999</v>
      </c>
      <c r="CW21">
        <v>54861.029000000002</v>
      </c>
      <c r="CX21">
        <v>3362.3609999999999</v>
      </c>
      <c r="CY21">
        <v>3132.9490000000001</v>
      </c>
      <c r="CZ21">
        <v>12425.843999999999</v>
      </c>
      <c r="DA21">
        <v>5311.7129999999997</v>
      </c>
      <c r="DB21">
        <v>2702.2280000000001</v>
      </c>
      <c r="DC21">
        <v>7431.585</v>
      </c>
      <c r="DD21">
        <v>4494.384</v>
      </c>
      <c r="DE21">
        <v>3637.0590000000002</v>
      </c>
      <c r="DF21">
        <v>12362.905000000001</v>
      </c>
      <c r="DG21">
        <v>63390.387999999999</v>
      </c>
      <c r="DH21">
        <v>10281.147000000001</v>
      </c>
      <c r="DI21">
        <v>8274.6640000000007</v>
      </c>
      <c r="DJ21">
        <v>2272.0039999999999</v>
      </c>
      <c r="DK21">
        <v>13721.133</v>
      </c>
      <c r="DL21">
        <v>2272.3069999999998</v>
      </c>
      <c r="DM21">
        <v>15152.491</v>
      </c>
      <c r="DN21">
        <v>11416.643</v>
      </c>
      <c r="DO21">
        <v>83620.362999999998</v>
      </c>
      <c r="DP21">
        <v>29242.803</v>
      </c>
      <c r="DQ21">
        <v>12658.678</v>
      </c>
      <c r="DR21">
        <v>6277.12</v>
      </c>
      <c r="DS21">
        <v>22657.350999999999</v>
      </c>
      <c r="DT21">
        <v>10841.403</v>
      </c>
      <c r="DU21">
        <v>1943.008</v>
      </c>
      <c r="DV21">
        <v>54138.26</v>
      </c>
      <c r="DW21">
        <v>3179.9090000000001</v>
      </c>
      <c r="DX21">
        <v>15077.965</v>
      </c>
      <c r="DY21">
        <v>12540.933999999999</v>
      </c>
      <c r="DZ21">
        <v>23339.452000000001</v>
      </c>
      <c r="EA21">
        <v>158532.361</v>
      </c>
      <c r="EB21">
        <v>66355.914999999994</v>
      </c>
      <c r="EC21">
        <v>2580.0279999999998</v>
      </c>
      <c r="ED21">
        <v>79116.066000000006</v>
      </c>
      <c r="EE21">
        <v>4634.2510000000002</v>
      </c>
      <c r="EF21">
        <v>3744.4290000000001</v>
      </c>
      <c r="EG21">
        <v>1020.249</v>
      </c>
      <c r="EH21">
        <v>1081.423</v>
      </c>
      <c r="EI21">
        <v>26844.324000000001</v>
      </c>
      <c r="EJ21">
        <v>22322.776999999998</v>
      </c>
      <c r="EK21">
        <v>2445.1439999999998</v>
      </c>
      <c r="EL21">
        <v>2076.4029999999998</v>
      </c>
      <c r="EM21">
        <v>37242.752999999997</v>
      </c>
      <c r="EN21">
        <v>12050.177</v>
      </c>
      <c r="EO21">
        <v>25192.576000000001</v>
      </c>
      <c r="EP21">
        <v>5000337.0939999996</v>
      </c>
      <c r="EQ21">
        <v>1097664.0020000001</v>
      </c>
      <c r="ER21">
        <v>523395.06800000003</v>
      </c>
      <c r="ES21">
        <v>13988.965</v>
      </c>
      <c r="ET21">
        <v>9955.7479999999996</v>
      </c>
      <c r="EU21">
        <v>6923.7889999999998</v>
      </c>
      <c r="EV21">
        <v>221675.837</v>
      </c>
      <c r="EW21">
        <v>198614.101</v>
      </c>
      <c r="EX21">
        <v>43241.963000000003</v>
      </c>
      <c r="EY21">
        <v>23896.687000000002</v>
      </c>
      <c r="EZ21">
        <v>5097.9790000000003</v>
      </c>
      <c r="FA21">
        <v>97618.741999999998</v>
      </c>
      <c r="FB21">
        <v>21478.222000000002</v>
      </c>
      <c r="FC21">
        <v>4923.7330000000002</v>
      </c>
      <c r="FD21">
        <v>9829.0830000000005</v>
      </c>
      <c r="FE21">
        <v>59126.01</v>
      </c>
      <c r="FF21">
        <v>1659.184</v>
      </c>
      <c r="FG21">
        <v>602.50900000000001</v>
      </c>
      <c r="FH21">
        <v>207281.69899999999</v>
      </c>
      <c r="FI21">
        <v>186319.07699999999</v>
      </c>
      <c r="FJ21">
        <v>20962.621999999999</v>
      </c>
      <c r="FK21">
        <v>1007823.2709999999</v>
      </c>
      <c r="FL21">
        <v>982561.22199999995</v>
      </c>
      <c r="FM21">
        <v>25262.048999999999</v>
      </c>
      <c r="FN21">
        <v>198023.598</v>
      </c>
      <c r="FO21">
        <v>44949.285000000003</v>
      </c>
      <c r="FP21">
        <v>284113.71399999998</v>
      </c>
      <c r="FQ21">
        <v>372887.58899999998</v>
      </c>
      <c r="FR21">
        <v>199563.78700000001</v>
      </c>
      <c r="FS21">
        <v>96417.622000000003</v>
      </c>
      <c r="FT21">
        <v>94500.551000000007</v>
      </c>
      <c r="FU21">
        <v>8645.6149999999998</v>
      </c>
      <c r="FV21">
        <v>41753.290999999997</v>
      </c>
      <c r="FW21">
        <v>14225.151</v>
      </c>
      <c r="FX21">
        <v>27528.14</v>
      </c>
      <c r="FY21">
        <v>266115.40999999997</v>
      </c>
      <c r="FZ21">
        <v>98519.263999999996</v>
      </c>
      <c r="GA21">
        <v>167596.14600000001</v>
      </c>
      <c r="GB21">
        <v>184446.755</v>
      </c>
      <c r="GC21">
        <v>53184.694000000003</v>
      </c>
      <c r="GD21">
        <v>67765.676000000007</v>
      </c>
      <c r="GE21">
        <v>63496.385999999999</v>
      </c>
      <c r="GF21">
        <v>474700.88400000002</v>
      </c>
    </row>
    <row r="22" spans="1:188" x14ac:dyDescent="0.2">
      <c r="A22" s="1" t="s">
        <v>207</v>
      </c>
      <c r="B22" t="s">
        <v>188</v>
      </c>
      <c r="C22" t="s">
        <v>188</v>
      </c>
      <c r="D22" t="s">
        <v>188</v>
      </c>
      <c r="E22" t="s">
        <v>188</v>
      </c>
      <c r="F22" t="s">
        <v>188</v>
      </c>
      <c r="G22" t="s">
        <v>188</v>
      </c>
      <c r="H22" t="s">
        <v>188</v>
      </c>
      <c r="I22" t="s">
        <v>188</v>
      </c>
      <c r="J22" t="s">
        <v>188</v>
      </c>
      <c r="K22" t="s">
        <v>188</v>
      </c>
      <c r="L22" t="s">
        <v>188</v>
      </c>
      <c r="M22" t="s">
        <v>188</v>
      </c>
      <c r="N22" t="s">
        <v>188</v>
      </c>
      <c r="O22" t="s">
        <v>188</v>
      </c>
      <c r="P22" t="s">
        <v>188</v>
      </c>
      <c r="Q22" t="s">
        <v>188</v>
      </c>
      <c r="R22">
        <v>9525885.3499999996</v>
      </c>
      <c r="S22">
        <v>244909.242</v>
      </c>
      <c r="T22">
        <v>9280976.1079999991</v>
      </c>
      <c r="U22">
        <v>364407.80900000001</v>
      </c>
      <c r="V22">
        <v>364407.80900000001</v>
      </c>
      <c r="W22">
        <v>239959.88699999999</v>
      </c>
      <c r="X22">
        <v>91519.326000000001</v>
      </c>
      <c r="Y22">
        <v>14680.593000000001</v>
      </c>
      <c r="Z22">
        <v>10757.075000000001</v>
      </c>
      <c r="AA22">
        <v>7490.9269999999997</v>
      </c>
      <c r="AB22">
        <v>3628846.1129999999</v>
      </c>
      <c r="AC22">
        <v>1039370.319</v>
      </c>
      <c r="AD22">
        <v>949265.054</v>
      </c>
      <c r="AE22">
        <v>77755.857999999993</v>
      </c>
      <c r="AF22">
        <v>12349.406999999999</v>
      </c>
      <c r="AG22">
        <v>154908.674</v>
      </c>
      <c r="AH22">
        <v>121792.878</v>
      </c>
      <c r="AI22">
        <v>33115.796000000002</v>
      </c>
      <c r="AJ22">
        <v>700185.21299999999</v>
      </c>
      <c r="AK22">
        <v>493392.63299999997</v>
      </c>
      <c r="AL22">
        <v>130609.141</v>
      </c>
      <c r="AM22">
        <v>76183.44</v>
      </c>
      <c r="AN22">
        <v>1734381.9069999999</v>
      </c>
      <c r="AO22">
        <v>356517.89</v>
      </c>
      <c r="AP22">
        <v>7543.0630000000001</v>
      </c>
      <c r="AQ22">
        <v>34354.663</v>
      </c>
      <c r="AR22">
        <v>20718.832999999999</v>
      </c>
      <c r="AS22">
        <v>12043.329</v>
      </c>
      <c r="AT22">
        <v>36335.633000000002</v>
      </c>
      <c r="AU22">
        <v>75539.642000000007</v>
      </c>
      <c r="AV22">
        <v>4156.701</v>
      </c>
      <c r="AW22">
        <v>123182.554</v>
      </c>
      <c r="AX22">
        <v>42643.472000000002</v>
      </c>
      <c r="AY22">
        <v>71498.866999999998</v>
      </c>
      <c r="AZ22">
        <v>59975.298999999999</v>
      </c>
      <c r="BA22">
        <v>11523.567999999999</v>
      </c>
      <c r="BB22">
        <v>21476.022000000001</v>
      </c>
      <c r="BC22">
        <v>5943.5940000000001</v>
      </c>
      <c r="BD22">
        <v>11845.896000000001</v>
      </c>
      <c r="BE22">
        <v>3686.5320000000002</v>
      </c>
      <c r="BF22">
        <v>12854.14</v>
      </c>
      <c r="BG22">
        <v>6678.4669999999996</v>
      </c>
      <c r="BH22">
        <v>6175.6719999999996</v>
      </c>
      <c r="BI22">
        <v>71599.054999999993</v>
      </c>
      <c r="BJ22">
        <v>6279.9210000000003</v>
      </c>
      <c r="BK22">
        <v>63725.033000000003</v>
      </c>
      <c r="BL22">
        <v>1594.1020000000001</v>
      </c>
      <c r="BM22">
        <v>20034.282999999999</v>
      </c>
      <c r="BN22">
        <v>1944.296</v>
      </c>
      <c r="BO22">
        <v>14996.457</v>
      </c>
      <c r="BP22">
        <v>3093.53</v>
      </c>
      <c r="BQ22">
        <v>24505.344000000001</v>
      </c>
      <c r="BR22">
        <v>14351.38</v>
      </c>
      <c r="BS22">
        <v>1481.596</v>
      </c>
      <c r="BT22">
        <v>8672.3680000000004</v>
      </c>
      <c r="BU22">
        <v>29937.124</v>
      </c>
      <c r="BV22">
        <v>11219.013999999999</v>
      </c>
      <c r="BW22">
        <v>18718.11</v>
      </c>
      <c r="BX22">
        <v>17280.769</v>
      </c>
      <c r="BY22">
        <v>78107.476999999999</v>
      </c>
      <c r="BZ22">
        <v>235688.71299999999</v>
      </c>
      <c r="CA22">
        <v>90978.585999999996</v>
      </c>
      <c r="CB22">
        <v>14202.263000000001</v>
      </c>
      <c r="CC22">
        <v>11472.41</v>
      </c>
      <c r="CD22">
        <v>79853.626999999993</v>
      </c>
      <c r="CE22">
        <v>8951.9740000000002</v>
      </c>
      <c r="CF22">
        <v>22059.905999999999</v>
      </c>
      <c r="CG22">
        <v>8169.9480000000003</v>
      </c>
      <c r="CH22">
        <v>49864.459000000003</v>
      </c>
      <c r="CI22">
        <v>41679.688999999998</v>
      </c>
      <c r="CJ22">
        <v>8184.77</v>
      </c>
      <c r="CK22">
        <v>84452.009000000005</v>
      </c>
      <c r="CL22">
        <v>25790.678</v>
      </c>
      <c r="CM22">
        <v>17318.482</v>
      </c>
      <c r="CN22">
        <v>34407.574999999997</v>
      </c>
      <c r="CO22">
        <v>2739.81</v>
      </c>
      <c r="CP22">
        <v>4195.4639999999999</v>
      </c>
      <c r="CQ22">
        <v>134488.147</v>
      </c>
      <c r="CR22">
        <v>53902.47</v>
      </c>
      <c r="CS22">
        <v>34749.082999999999</v>
      </c>
      <c r="CT22">
        <v>2697.643</v>
      </c>
      <c r="CU22">
        <v>37218.216</v>
      </c>
      <c r="CV22">
        <v>5920.7349999999997</v>
      </c>
      <c r="CW22">
        <v>56405.875</v>
      </c>
      <c r="CX22">
        <v>4752.2640000000001</v>
      </c>
      <c r="CY22">
        <v>3348.7109999999998</v>
      </c>
      <c r="CZ22">
        <v>12817.964</v>
      </c>
      <c r="DA22">
        <v>5416.5510000000004</v>
      </c>
      <c r="DB22">
        <v>3497.2310000000002</v>
      </c>
      <c r="DC22">
        <v>7482.8940000000002</v>
      </c>
      <c r="DD22">
        <v>4195.0259999999998</v>
      </c>
      <c r="DE22">
        <v>4515.2209999999995</v>
      </c>
      <c r="DF22">
        <v>10380.013999999999</v>
      </c>
      <c r="DG22">
        <v>63904.353000000003</v>
      </c>
      <c r="DH22">
        <v>11349.276</v>
      </c>
      <c r="DI22">
        <v>7328.8459999999995</v>
      </c>
      <c r="DJ22">
        <v>1703.777</v>
      </c>
      <c r="DK22">
        <v>9294.5830000000005</v>
      </c>
      <c r="DL22">
        <v>2274.931</v>
      </c>
      <c r="DM22">
        <v>20545.966</v>
      </c>
      <c r="DN22">
        <v>11406.974</v>
      </c>
      <c r="DO22">
        <v>100831.958</v>
      </c>
      <c r="DP22">
        <v>26454.069</v>
      </c>
      <c r="DQ22">
        <v>29713.019</v>
      </c>
      <c r="DR22">
        <v>7638.9179999999997</v>
      </c>
      <c r="DS22">
        <v>22121.884999999998</v>
      </c>
      <c r="DT22">
        <v>12611.343000000001</v>
      </c>
      <c r="DU22">
        <v>2292.723</v>
      </c>
      <c r="DV22">
        <v>54449.805</v>
      </c>
      <c r="DW22">
        <v>3096.66</v>
      </c>
      <c r="DX22">
        <v>14189.481</v>
      </c>
      <c r="DY22">
        <v>14265.751</v>
      </c>
      <c r="DZ22">
        <v>22897.913</v>
      </c>
      <c r="EA22">
        <v>178390.07500000001</v>
      </c>
      <c r="EB22">
        <v>69501.404999999999</v>
      </c>
      <c r="EC22">
        <v>2313.5390000000002</v>
      </c>
      <c r="ED22">
        <v>87839.357000000004</v>
      </c>
      <c r="EE22">
        <v>5614.9660000000003</v>
      </c>
      <c r="EF22">
        <v>10749.915999999999</v>
      </c>
      <c r="EG22">
        <v>823.79</v>
      </c>
      <c r="EH22">
        <v>1547.1020000000001</v>
      </c>
      <c r="EI22">
        <v>28692.782999999999</v>
      </c>
      <c r="EJ22">
        <v>22712.101999999999</v>
      </c>
      <c r="EK22">
        <v>3598.7779999999998</v>
      </c>
      <c r="EL22">
        <v>2381.902</v>
      </c>
      <c r="EM22">
        <v>43402.758999999998</v>
      </c>
      <c r="EN22">
        <v>11068.972</v>
      </c>
      <c r="EO22">
        <v>32333.787</v>
      </c>
      <c r="EP22">
        <v>5287722.1869999999</v>
      </c>
      <c r="EQ22">
        <v>1217731.9909999999</v>
      </c>
      <c r="ER22">
        <v>551681.12100000004</v>
      </c>
      <c r="ES22">
        <v>13186.295</v>
      </c>
      <c r="ET22">
        <v>9712.4380000000001</v>
      </c>
      <c r="EU22">
        <v>6772.0990000000002</v>
      </c>
      <c r="EV22">
        <v>240937.18599999999</v>
      </c>
      <c r="EW22">
        <v>208561.69</v>
      </c>
      <c r="EX22">
        <v>43974.514000000003</v>
      </c>
      <c r="EY22">
        <v>24404.804</v>
      </c>
      <c r="EZ22">
        <v>4132.0950000000003</v>
      </c>
      <c r="FA22">
        <v>106275.728</v>
      </c>
      <c r="FB22">
        <v>16828.791000000001</v>
      </c>
      <c r="FC22">
        <v>5926.02</v>
      </c>
      <c r="FD22">
        <v>13022.556</v>
      </c>
      <c r="FE22">
        <v>68113.087</v>
      </c>
      <c r="FF22">
        <v>1726.5940000000001</v>
      </c>
      <c r="FG22">
        <v>658.67899999999997</v>
      </c>
      <c r="FH22">
        <v>213544.79199999999</v>
      </c>
      <c r="FI22">
        <v>194719.375</v>
      </c>
      <c r="FJ22">
        <v>18825.417000000001</v>
      </c>
      <c r="FK22">
        <v>1022988.492</v>
      </c>
      <c r="FL22">
        <v>995875.48</v>
      </c>
      <c r="FM22">
        <v>27113.010999999999</v>
      </c>
      <c r="FN22">
        <v>229871.014</v>
      </c>
      <c r="FO22">
        <v>57054.803999999996</v>
      </c>
      <c r="FP22">
        <v>299823.54599999997</v>
      </c>
      <c r="FQ22">
        <v>399146.29499999998</v>
      </c>
      <c r="FR22">
        <v>207694.473</v>
      </c>
      <c r="FS22">
        <v>102550.118</v>
      </c>
      <c r="FT22">
        <v>96478.558000000005</v>
      </c>
      <c r="FU22">
        <v>8665.7970000000005</v>
      </c>
      <c r="FV22">
        <v>52212.76</v>
      </c>
      <c r="FW22">
        <v>20472.482</v>
      </c>
      <c r="FX22">
        <v>31740.277999999998</v>
      </c>
      <c r="FY22">
        <v>256244.30799999999</v>
      </c>
      <c r="FZ22">
        <v>97248.259000000005</v>
      </c>
      <c r="GA22">
        <v>158996.049</v>
      </c>
      <c r="GB22">
        <v>197224.51800000001</v>
      </c>
      <c r="GC22">
        <v>62042.669000000002</v>
      </c>
      <c r="GD22">
        <v>71230.486000000004</v>
      </c>
      <c r="GE22">
        <v>63951.362999999998</v>
      </c>
      <c r="GF22">
        <v>476228.34600000002</v>
      </c>
    </row>
    <row r="23" spans="1:188" x14ac:dyDescent="0.2">
      <c r="A23" s="1" t="s">
        <v>208</v>
      </c>
      <c r="B23" t="s">
        <v>188</v>
      </c>
      <c r="C23" t="s">
        <v>188</v>
      </c>
      <c r="D23" t="s">
        <v>188</v>
      </c>
      <c r="E23" t="s">
        <v>188</v>
      </c>
      <c r="F23" t="s">
        <v>188</v>
      </c>
      <c r="G23" t="s">
        <v>188</v>
      </c>
      <c r="H23" t="s">
        <v>188</v>
      </c>
      <c r="I23" t="s">
        <v>188</v>
      </c>
      <c r="J23" t="s">
        <v>188</v>
      </c>
      <c r="K23" t="s">
        <v>188</v>
      </c>
      <c r="L23" t="s">
        <v>188</v>
      </c>
      <c r="M23" t="s">
        <v>188</v>
      </c>
      <c r="N23" t="s">
        <v>188</v>
      </c>
      <c r="O23" t="s">
        <v>188</v>
      </c>
      <c r="P23" t="s">
        <v>188</v>
      </c>
      <c r="Q23" t="s">
        <v>188</v>
      </c>
      <c r="R23">
        <v>9422001.0309999995</v>
      </c>
      <c r="S23">
        <v>242238.39</v>
      </c>
      <c r="T23">
        <v>9179762.6420000009</v>
      </c>
      <c r="U23">
        <v>323536.44</v>
      </c>
      <c r="V23">
        <v>323536.44</v>
      </c>
      <c r="W23">
        <v>220229.97899999999</v>
      </c>
      <c r="X23">
        <v>78936.297999999995</v>
      </c>
      <c r="Y23">
        <v>13555.55</v>
      </c>
      <c r="Z23">
        <v>6892.9409999999998</v>
      </c>
      <c r="AA23">
        <v>3921.6709999999998</v>
      </c>
      <c r="AB23">
        <v>3587276.4649999999</v>
      </c>
      <c r="AC23">
        <v>1038454.673</v>
      </c>
      <c r="AD23">
        <v>941836.13600000006</v>
      </c>
      <c r="AE23">
        <v>78623.451000000001</v>
      </c>
      <c r="AF23">
        <v>17995.084999999999</v>
      </c>
      <c r="AG23">
        <v>143726.16099999999</v>
      </c>
      <c r="AH23">
        <v>110443.11</v>
      </c>
      <c r="AI23">
        <v>33283.050999999999</v>
      </c>
      <c r="AJ23">
        <v>652194.255</v>
      </c>
      <c r="AK23">
        <v>481111.51799999998</v>
      </c>
      <c r="AL23">
        <v>106252.51</v>
      </c>
      <c r="AM23">
        <v>64830.226999999999</v>
      </c>
      <c r="AN23">
        <v>1752901.3770000001</v>
      </c>
      <c r="AO23">
        <v>357347.19400000002</v>
      </c>
      <c r="AP23">
        <v>7595.1459999999997</v>
      </c>
      <c r="AQ23">
        <v>34130.156000000003</v>
      </c>
      <c r="AR23">
        <v>37052.267999999996</v>
      </c>
      <c r="AS23">
        <v>11475.473</v>
      </c>
      <c r="AT23">
        <v>33292.273000000001</v>
      </c>
      <c r="AU23">
        <v>68210.664000000004</v>
      </c>
      <c r="AV23">
        <v>3338.07</v>
      </c>
      <c r="AW23">
        <v>118868.673</v>
      </c>
      <c r="AX23">
        <v>43384.472000000002</v>
      </c>
      <c r="AY23">
        <v>67289.410999999993</v>
      </c>
      <c r="AZ23">
        <v>54474.014000000003</v>
      </c>
      <c r="BA23">
        <v>12815.397000000001</v>
      </c>
      <c r="BB23">
        <v>20884.509999999998</v>
      </c>
      <c r="BC23">
        <v>5122.8549999999996</v>
      </c>
      <c r="BD23">
        <v>12544.674999999999</v>
      </c>
      <c r="BE23">
        <v>3216.9810000000002</v>
      </c>
      <c r="BF23">
        <v>11775.489</v>
      </c>
      <c r="BG23">
        <v>6068.4560000000001</v>
      </c>
      <c r="BH23">
        <v>5707.0330000000004</v>
      </c>
      <c r="BI23">
        <v>62097.766000000003</v>
      </c>
      <c r="BJ23">
        <v>7270.79</v>
      </c>
      <c r="BK23">
        <v>53483.535000000003</v>
      </c>
      <c r="BL23">
        <v>1343.441</v>
      </c>
      <c r="BM23">
        <v>20378.351999999999</v>
      </c>
      <c r="BN23">
        <v>2343.6190000000001</v>
      </c>
      <c r="BO23">
        <v>14838.411</v>
      </c>
      <c r="BP23">
        <v>3196.3220000000001</v>
      </c>
      <c r="BQ23">
        <v>26487.67</v>
      </c>
      <c r="BR23">
        <v>16845.949000000001</v>
      </c>
      <c r="BS23">
        <v>1281.683</v>
      </c>
      <c r="BT23">
        <v>8360.0390000000007</v>
      </c>
      <c r="BU23">
        <v>28845.454000000002</v>
      </c>
      <c r="BV23">
        <v>11353.526</v>
      </c>
      <c r="BW23">
        <v>17491.928</v>
      </c>
      <c r="BX23">
        <v>15469.057000000001</v>
      </c>
      <c r="BY23">
        <v>87824.474000000002</v>
      </c>
      <c r="BZ23">
        <v>243341.76699999999</v>
      </c>
      <c r="CA23">
        <v>84473.51</v>
      </c>
      <c r="CB23">
        <v>14365.73</v>
      </c>
      <c r="CC23">
        <v>12097.974</v>
      </c>
      <c r="CD23">
        <v>92966.467999999993</v>
      </c>
      <c r="CE23">
        <v>8506.509</v>
      </c>
      <c r="CF23">
        <v>21915.73</v>
      </c>
      <c r="CG23">
        <v>9015.8459999999995</v>
      </c>
      <c r="CH23">
        <v>56166.821000000004</v>
      </c>
      <c r="CI23">
        <v>47434.987999999998</v>
      </c>
      <c r="CJ23">
        <v>8731.8330000000005</v>
      </c>
      <c r="CK23">
        <v>79276.051000000007</v>
      </c>
      <c r="CL23">
        <v>20934.363000000001</v>
      </c>
      <c r="CM23">
        <v>17513.291000000001</v>
      </c>
      <c r="CN23">
        <v>33455.42</v>
      </c>
      <c r="CO23">
        <v>2557.7820000000002</v>
      </c>
      <c r="CP23">
        <v>4815.1940000000004</v>
      </c>
      <c r="CQ23">
        <v>146818.617</v>
      </c>
      <c r="CR23">
        <v>57165.78</v>
      </c>
      <c r="CS23">
        <v>45497.061999999998</v>
      </c>
      <c r="CT23">
        <v>3799.6979999999999</v>
      </c>
      <c r="CU23">
        <v>34977.156999999999</v>
      </c>
      <c r="CV23">
        <v>5378.92</v>
      </c>
      <c r="CW23">
        <v>58991.775000000001</v>
      </c>
      <c r="CX23">
        <v>3472.221</v>
      </c>
      <c r="CY23">
        <v>4178.2669999999998</v>
      </c>
      <c r="CZ23">
        <v>13490.259</v>
      </c>
      <c r="DA23">
        <v>6214.26</v>
      </c>
      <c r="DB23">
        <v>3918.623</v>
      </c>
      <c r="DC23">
        <v>7162.7479999999996</v>
      </c>
      <c r="DD23">
        <v>3864.777</v>
      </c>
      <c r="DE23">
        <v>4092.5590000000002</v>
      </c>
      <c r="DF23">
        <v>12598.062</v>
      </c>
      <c r="DG23">
        <v>58717.701000000001</v>
      </c>
      <c r="DH23">
        <v>8890.2710000000006</v>
      </c>
      <c r="DI23">
        <v>7326.8410000000003</v>
      </c>
      <c r="DJ23">
        <v>1859.499</v>
      </c>
      <c r="DK23">
        <v>8305.6170000000002</v>
      </c>
      <c r="DL23">
        <v>1809.616</v>
      </c>
      <c r="DM23">
        <v>16155.032999999999</v>
      </c>
      <c r="DN23">
        <v>14370.825000000001</v>
      </c>
      <c r="DO23">
        <v>109798.194</v>
      </c>
      <c r="DP23">
        <v>37879.711000000003</v>
      </c>
      <c r="DQ23">
        <v>37223.565000000002</v>
      </c>
      <c r="DR23">
        <v>8720.3269999999993</v>
      </c>
      <c r="DS23">
        <v>15260.054</v>
      </c>
      <c r="DT23">
        <v>9052.268</v>
      </c>
      <c r="DU23">
        <v>1662.268</v>
      </c>
      <c r="DV23">
        <v>55819.421000000002</v>
      </c>
      <c r="DW23">
        <v>3663.2829999999999</v>
      </c>
      <c r="DX23">
        <v>14438.541999999999</v>
      </c>
      <c r="DY23">
        <v>13836.08</v>
      </c>
      <c r="DZ23">
        <v>23881.516</v>
      </c>
      <c r="EA23">
        <v>176359.29699999999</v>
      </c>
      <c r="EB23">
        <v>69624.513999999996</v>
      </c>
      <c r="EC23">
        <v>3937.0749999999998</v>
      </c>
      <c r="ED23">
        <v>86062.263000000006</v>
      </c>
      <c r="EE23">
        <v>4933.18</v>
      </c>
      <c r="EF23">
        <v>8979.3119999999999</v>
      </c>
      <c r="EG23">
        <v>2184.884</v>
      </c>
      <c r="EH23">
        <v>638.06799999999998</v>
      </c>
      <c r="EI23">
        <v>28699.699000000001</v>
      </c>
      <c r="EJ23">
        <v>24559.267</v>
      </c>
      <c r="EK23">
        <v>2357.7460000000001</v>
      </c>
      <c r="EL23">
        <v>1782.6869999999999</v>
      </c>
      <c r="EM23">
        <v>40512.654000000002</v>
      </c>
      <c r="EN23">
        <v>11102.718000000001</v>
      </c>
      <c r="EO23">
        <v>29409.936000000002</v>
      </c>
      <c r="EP23">
        <v>5268949.7359999996</v>
      </c>
      <c r="EQ23">
        <v>1175548.102</v>
      </c>
      <c r="ER23">
        <v>541282.06999999995</v>
      </c>
      <c r="ES23">
        <v>13019.487999999999</v>
      </c>
      <c r="ET23">
        <v>9318.7150000000001</v>
      </c>
      <c r="EU23">
        <v>6980.8909999999996</v>
      </c>
      <c r="EV23">
        <v>237651.58600000001</v>
      </c>
      <c r="EW23">
        <v>201386.97899999999</v>
      </c>
      <c r="EX23">
        <v>43826.824000000001</v>
      </c>
      <c r="EY23">
        <v>25978.694</v>
      </c>
      <c r="EZ23">
        <v>3118.8919999999998</v>
      </c>
      <c r="FA23">
        <v>112730.053</v>
      </c>
      <c r="FB23">
        <v>15252.835999999999</v>
      </c>
      <c r="FC23">
        <v>5664.8559999999998</v>
      </c>
      <c r="FD23">
        <v>9208.4249999999993</v>
      </c>
      <c r="FE23">
        <v>80166.103000000003</v>
      </c>
      <c r="FF23">
        <v>1788.4849999999999</v>
      </c>
      <c r="FG23">
        <v>649.34799999999996</v>
      </c>
      <c r="FH23">
        <v>222254.79699999999</v>
      </c>
      <c r="FI23">
        <v>195696.14799999999</v>
      </c>
      <c r="FJ23">
        <v>26558.648000000001</v>
      </c>
      <c r="FK23">
        <v>1041757.534</v>
      </c>
      <c r="FL23">
        <v>1014821.561</v>
      </c>
      <c r="FM23">
        <v>26935.973000000002</v>
      </c>
      <c r="FN23">
        <v>228408.72</v>
      </c>
      <c r="FO23">
        <v>49076.737999999998</v>
      </c>
      <c r="FP23">
        <v>338113.67599999998</v>
      </c>
      <c r="FQ23">
        <v>399064.39199999999</v>
      </c>
      <c r="FR23">
        <v>208542.99299999999</v>
      </c>
      <c r="FS23">
        <v>106255.034</v>
      </c>
      <c r="FT23">
        <v>93707.239000000001</v>
      </c>
      <c r="FU23">
        <v>8580.7199999999993</v>
      </c>
      <c r="FV23">
        <v>46189.127999999997</v>
      </c>
      <c r="FW23">
        <v>16553.664000000001</v>
      </c>
      <c r="FX23">
        <v>29635.464</v>
      </c>
      <c r="FY23">
        <v>255729.69200000001</v>
      </c>
      <c r="FZ23">
        <v>110950.30100000001</v>
      </c>
      <c r="GA23">
        <v>144779.39199999999</v>
      </c>
      <c r="GB23">
        <v>191431.859</v>
      </c>
      <c r="GC23">
        <v>54399.286</v>
      </c>
      <c r="GD23">
        <v>69466.913</v>
      </c>
      <c r="GE23">
        <v>67565.659</v>
      </c>
      <c r="GF23">
        <v>458819.98300000001</v>
      </c>
    </row>
    <row r="24" spans="1:188" x14ac:dyDescent="0.2">
      <c r="A24" s="1" t="s">
        <v>209</v>
      </c>
      <c r="B24" t="s">
        <v>188</v>
      </c>
      <c r="C24" t="s">
        <v>188</v>
      </c>
      <c r="D24" t="s">
        <v>188</v>
      </c>
      <c r="E24" t="s">
        <v>188</v>
      </c>
      <c r="F24" t="s">
        <v>188</v>
      </c>
      <c r="G24" t="s">
        <v>188</v>
      </c>
      <c r="H24" t="s">
        <v>188</v>
      </c>
      <c r="I24" t="s">
        <v>188</v>
      </c>
      <c r="J24" t="s">
        <v>188</v>
      </c>
      <c r="K24" t="s">
        <v>188</v>
      </c>
      <c r="L24" t="s">
        <v>188</v>
      </c>
      <c r="M24" t="s">
        <v>188</v>
      </c>
      <c r="N24" t="s">
        <v>188</v>
      </c>
      <c r="O24" t="s">
        <v>188</v>
      </c>
      <c r="P24" t="s">
        <v>188</v>
      </c>
      <c r="Q24" t="s">
        <v>188</v>
      </c>
      <c r="R24">
        <v>9452293.602</v>
      </c>
      <c r="S24">
        <v>243017.20800000001</v>
      </c>
      <c r="T24">
        <v>9209276.3949999996</v>
      </c>
      <c r="U24">
        <v>321160.38</v>
      </c>
      <c r="V24">
        <v>321160.38</v>
      </c>
      <c r="W24">
        <v>212761.18299999999</v>
      </c>
      <c r="X24">
        <v>84652.366999999998</v>
      </c>
      <c r="Y24">
        <v>13584.093999999999</v>
      </c>
      <c r="Z24">
        <v>6993.1760000000004</v>
      </c>
      <c r="AA24">
        <v>3169.558</v>
      </c>
      <c r="AB24">
        <v>3581526.3620000002</v>
      </c>
      <c r="AC24">
        <v>1050834.3259999999</v>
      </c>
      <c r="AD24">
        <v>949478.83200000005</v>
      </c>
      <c r="AE24">
        <v>82863.12</v>
      </c>
      <c r="AF24">
        <v>18492.375</v>
      </c>
      <c r="AG24">
        <v>151250.98499999999</v>
      </c>
      <c r="AH24">
        <v>117385.421</v>
      </c>
      <c r="AI24">
        <v>33865.563999999998</v>
      </c>
      <c r="AJ24">
        <v>626349.32799999998</v>
      </c>
      <c r="AK24">
        <v>453962.54499999998</v>
      </c>
      <c r="AL24">
        <v>106542.49800000001</v>
      </c>
      <c r="AM24">
        <v>65844.285000000003</v>
      </c>
      <c r="AN24">
        <v>1753091.723</v>
      </c>
      <c r="AO24">
        <v>355298.05200000003</v>
      </c>
      <c r="AP24">
        <v>8027.1570000000002</v>
      </c>
      <c r="AQ24">
        <v>33937.502999999997</v>
      </c>
      <c r="AR24">
        <v>29795.012999999999</v>
      </c>
      <c r="AS24">
        <v>12616.107</v>
      </c>
      <c r="AT24">
        <v>35826.455999999998</v>
      </c>
      <c r="AU24">
        <v>70230.547000000006</v>
      </c>
      <c r="AV24">
        <v>2702.348</v>
      </c>
      <c r="AW24">
        <v>117924.40300000001</v>
      </c>
      <c r="AX24">
        <v>44238.517999999996</v>
      </c>
      <c r="AY24">
        <v>78968.42</v>
      </c>
      <c r="AZ24">
        <v>65616.479000000007</v>
      </c>
      <c r="BA24">
        <v>13351.941000000001</v>
      </c>
      <c r="BB24">
        <v>21722.362000000001</v>
      </c>
      <c r="BC24">
        <v>5617.0929999999998</v>
      </c>
      <c r="BD24">
        <v>12857.011</v>
      </c>
      <c r="BE24">
        <v>3248.2579999999998</v>
      </c>
      <c r="BF24">
        <v>12055.314</v>
      </c>
      <c r="BG24">
        <v>6059.7950000000001</v>
      </c>
      <c r="BH24">
        <v>5995.5190000000002</v>
      </c>
      <c r="BI24">
        <v>68553.347999999998</v>
      </c>
      <c r="BJ24">
        <v>7317.5119999999997</v>
      </c>
      <c r="BK24">
        <v>59677.398999999998</v>
      </c>
      <c r="BL24">
        <v>1558.4369999999999</v>
      </c>
      <c r="BM24">
        <v>19539.636999999999</v>
      </c>
      <c r="BN24">
        <v>2114.04</v>
      </c>
      <c r="BO24">
        <v>14059.281999999999</v>
      </c>
      <c r="BP24">
        <v>3366.3150000000001</v>
      </c>
      <c r="BQ24">
        <v>22722.388999999999</v>
      </c>
      <c r="BR24">
        <v>13408.289000000001</v>
      </c>
      <c r="BS24">
        <v>1307.3910000000001</v>
      </c>
      <c r="BT24">
        <v>8006.7079999999996</v>
      </c>
      <c r="BU24">
        <v>30202.601999999999</v>
      </c>
      <c r="BV24">
        <v>11349.844999999999</v>
      </c>
      <c r="BW24">
        <v>18852.757000000001</v>
      </c>
      <c r="BX24">
        <v>13326.462</v>
      </c>
      <c r="BY24">
        <v>85545.206000000006</v>
      </c>
      <c r="BZ24">
        <v>240119.476</v>
      </c>
      <c r="CA24">
        <v>83132.536999999997</v>
      </c>
      <c r="CB24">
        <v>15094.439</v>
      </c>
      <c r="CC24">
        <v>16257.838</v>
      </c>
      <c r="CD24">
        <v>84035.231</v>
      </c>
      <c r="CE24">
        <v>8504.5419999999995</v>
      </c>
      <c r="CF24">
        <v>22036.273000000001</v>
      </c>
      <c r="CG24">
        <v>11058.615</v>
      </c>
      <c r="CH24">
        <v>54214.701999999997</v>
      </c>
      <c r="CI24">
        <v>45309.553</v>
      </c>
      <c r="CJ24">
        <v>8905.1489999999994</v>
      </c>
      <c r="CK24">
        <v>92435.335000000006</v>
      </c>
      <c r="CL24">
        <v>29977.222000000002</v>
      </c>
      <c r="CM24">
        <v>20347.006000000001</v>
      </c>
      <c r="CN24">
        <v>35086.436000000002</v>
      </c>
      <c r="CO24">
        <v>2710.384</v>
      </c>
      <c r="CP24">
        <v>4314.2879999999996</v>
      </c>
      <c r="CQ24">
        <v>142778.16099999999</v>
      </c>
      <c r="CR24">
        <v>57134.722999999904</v>
      </c>
      <c r="CS24">
        <v>39086.749000000003</v>
      </c>
      <c r="CT24">
        <v>5080.3090000000002</v>
      </c>
      <c r="CU24">
        <v>36312.044999999998</v>
      </c>
      <c r="CV24">
        <v>5164.335</v>
      </c>
      <c r="CW24">
        <v>54293.612000000001</v>
      </c>
      <c r="CX24">
        <v>3441.549</v>
      </c>
      <c r="CY24">
        <v>3929.518</v>
      </c>
      <c r="CZ24">
        <v>11779.679</v>
      </c>
      <c r="DA24">
        <v>5587.61</v>
      </c>
      <c r="DB24">
        <v>2677.34</v>
      </c>
      <c r="DC24">
        <v>7676.5780000000004</v>
      </c>
      <c r="DD24">
        <v>4037.5729999999999</v>
      </c>
      <c r="DE24">
        <v>3325.9169999999999</v>
      </c>
      <c r="DF24">
        <v>11837.848</v>
      </c>
      <c r="DG24">
        <v>62873.964</v>
      </c>
      <c r="DH24">
        <v>8783.6039999999994</v>
      </c>
      <c r="DI24">
        <v>6645.0889999999999</v>
      </c>
      <c r="DJ24">
        <v>2155.2730000000001</v>
      </c>
      <c r="DK24">
        <v>12667.512000000001</v>
      </c>
      <c r="DL24">
        <v>1997.5809999999999</v>
      </c>
      <c r="DM24">
        <v>17775.682000000001</v>
      </c>
      <c r="DN24">
        <v>12849.223</v>
      </c>
      <c r="DO24">
        <v>98707.607000000004</v>
      </c>
      <c r="DP24">
        <v>33087.442999999999</v>
      </c>
      <c r="DQ24">
        <v>21559.098000000002</v>
      </c>
      <c r="DR24">
        <v>7883.951</v>
      </c>
      <c r="DS24">
        <v>26064.931</v>
      </c>
      <c r="DT24">
        <v>8315.4069999999992</v>
      </c>
      <c r="DU24">
        <v>1796.777</v>
      </c>
      <c r="DV24">
        <v>54811.419000000002</v>
      </c>
      <c r="DW24">
        <v>3842.6640000000002</v>
      </c>
      <c r="DX24">
        <v>18059.793000000001</v>
      </c>
      <c r="DY24">
        <v>10556.218000000001</v>
      </c>
      <c r="DZ24">
        <v>22352.744999999999</v>
      </c>
      <c r="EA24">
        <v>182448.764</v>
      </c>
      <c r="EB24">
        <v>73387.482999999993</v>
      </c>
      <c r="EC24">
        <v>3264.8209999999999</v>
      </c>
      <c r="ED24">
        <v>89339.623999999996</v>
      </c>
      <c r="EE24">
        <v>5227.2839999999997</v>
      </c>
      <c r="EF24">
        <v>9163.0630000000001</v>
      </c>
      <c r="EG24">
        <v>1424.6420000000001</v>
      </c>
      <c r="EH24">
        <v>641.84699999999998</v>
      </c>
      <c r="EI24">
        <v>26067.244999999999</v>
      </c>
      <c r="EJ24">
        <v>21828.266</v>
      </c>
      <c r="EK24">
        <v>2363.913</v>
      </c>
      <c r="EL24">
        <v>1875.066</v>
      </c>
      <c r="EM24">
        <v>36407.648000000001</v>
      </c>
      <c r="EN24">
        <v>10825.892</v>
      </c>
      <c r="EO24">
        <v>25581.756000000001</v>
      </c>
      <c r="EP24">
        <v>5306589.6529999999</v>
      </c>
      <c r="EQ24">
        <v>1172733.3049999999</v>
      </c>
      <c r="ER24">
        <v>554015.12300000002</v>
      </c>
      <c r="ES24">
        <v>13232.035</v>
      </c>
      <c r="ET24">
        <v>10581.022000000001</v>
      </c>
      <c r="EU24">
        <v>7172.7290000000003</v>
      </c>
      <c r="EV24">
        <v>238221.04</v>
      </c>
      <c r="EW24">
        <v>211953.389</v>
      </c>
      <c r="EX24">
        <v>44400.040999999997</v>
      </c>
      <c r="EY24">
        <v>25425.984</v>
      </c>
      <c r="EZ24">
        <v>3028.884</v>
      </c>
      <c r="FA24">
        <v>115163.447</v>
      </c>
      <c r="FB24">
        <v>13517.065000000001</v>
      </c>
      <c r="FC24">
        <v>6295.0069999999996</v>
      </c>
      <c r="FD24">
        <v>10776.602000000001</v>
      </c>
      <c r="FE24">
        <v>82359.778000000006</v>
      </c>
      <c r="FF24">
        <v>1593.8789999999999</v>
      </c>
      <c r="FG24">
        <v>621.11599999999999</v>
      </c>
      <c r="FH24">
        <v>209029.93</v>
      </c>
      <c r="FI24">
        <v>180357.9</v>
      </c>
      <c r="FJ24">
        <v>28672.028999999999</v>
      </c>
      <c r="FK24">
        <v>1052425.317</v>
      </c>
      <c r="FL24">
        <v>1025198.226</v>
      </c>
      <c r="FM24">
        <v>27227.091</v>
      </c>
      <c r="FN24">
        <v>236783.31899999999</v>
      </c>
      <c r="FO24">
        <v>60294.224000000002</v>
      </c>
      <c r="FP24">
        <v>349967.23</v>
      </c>
      <c r="FQ24">
        <v>393779.69</v>
      </c>
      <c r="FR24">
        <v>202263.89499999999</v>
      </c>
      <c r="FS24">
        <v>96787.652000000002</v>
      </c>
      <c r="FT24">
        <v>96848.561000000002</v>
      </c>
      <c r="FU24">
        <v>8627.6820000000007</v>
      </c>
      <c r="FV24">
        <v>50630.781999999999</v>
      </c>
      <c r="FW24">
        <v>21800.44</v>
      </c>
      <c r="FX24">
        <v>28830.342000000001</v>
      </c>
      <c r="FY24">
        <v>261667.7</v>
      </c>
      <c r="FZ24">
        <v>99310.444000000003</v>
      </c>
      <c r="GA24">
        <v>162357.25599999999</v>
      </c>
      <c r="GB24">
        <v>189280.98499999999</v>
      </c>
      <c r="GC24">
        <v>49961.074000000001</v>
      </c>
      <c r="GD24">
        <v>70824.945000000007</v>
      </c>
      <c r="GE24">
        <v>68494.967000000004</v>
      </c>
      <c r="GF24">
        <v>458554.70400000003</v>
      </c>
    </row>
    <row r="25" spans="1:188" x14ac:dyDescent="0.2">
      <c r="A25" s="1" t="s">
        <v>210</v>
      </c>
      <c r="B25" t="s">
        <v>188</v>
      </c>
      <c r="C25" t="s">
        <v>188</v>
      </c>
      <c r="D25" t="s">
        <v>188</v>
      </c>
      <c r="E25" t="s">
        <v>188</v>
      </c>
      <c r="F25" t="s">
        <v>188</v>
      </c>
      <c r="G25" t="s">
        <v>188</v>
      </c>
      <c r="H25" t="s">
        <v>188</v>
      </c>
      <c r="I25" t="s">
        <v>188</v>
      </c>
      <c r="J25" t="s">
        <v>188</v>
      </c>
      <c r="K25" t="s">
        <v>188</v>
      </c>
      <c r="L25" t="s">
        <v>188</v>
      </c>
      <c r="M25" t="s">
        <v>188</v>
      </c>
      <c r="N25" t="s">
        <v>188</v>
      </c>
      <c r="O25" t="s">
        <v>188</v>
      </c>
      <c r="P25" t="s">
        <v>188</v>
      </c>
      <c r="Q25" t="s">
        <v>188</v>
      </c>
      <c r="R25">
        <v>9486798.4039999992</v>
      </c>
      <c r="S25">
        <v>243904.321</v>
      </c>
      <c r="T25">
        <v>9242894.0820000004</v>
      </c>
      <c r="U25">
        <v>295473.40899999999</v>
      </c>
      <c r="V25">
        <v>295473.40899999999</v>
      </c>
      <c r="W25">
        <v>173732.883</v>
      </c>
      <c r="X25">
        <v>93225.846000000005</v>
      </c>
      <c r="Y25">
        <v>15002.481</v>
      </c>
      <c r="Z25">
        <v>7420.7820000000002</v>
      </c>
      <c r="AA25">
        <v>6091.4170000000004</v>
      </c>
      <c r="AB25">
        <v>3735227.5660000001</v>
      </c>
      <c r="AC25">
        <v>1039877.753</v>
      </c>
      <c r="AD25">
        <v>937125.45700000005</v>
      </c>
      <c r="AE25">
        <v>84407.263999999996</v>
      </c>
      <c r="AF25">
        <v>18345.031999999999</v>
      </c>
      <c r="AG25">
        <v>164696.07399999999</v>
      </c>
      <c r="AH25">
        <v>130872.66099999999</v>
      </c>
      <c r="AI25">
        <v>33823.413</v>
      </c>
      <c r="AJ25">
        <v>763241.14</v>
      </c>
      <c r="AK25">
        <v>557741.728</v>
      </c>
      <c r="AL25">
        <v>123863.47900000001</v>
      </c>
      <c r="AM25">
        <v>81635.932000000001</v>
      </c>
      <c r="AN25">
        <v>1767412.5989999999</v>
      </c>
      <c r="AO25">
        <v>347096.99099999998</v>
      </c>
      <c r="AP25">
        <v>8422.3490000000002</v>
      </c>
      <c r="AQ25">
        <v>36302.625</v>
      </c>
      <c r="AR25">
        <v>14498.021000000001</v>
      </c>
      <c r="AS25">
        <v>13428.25</v>
      </c>
      <c r="AT25">
        <v>36178.841</v>
      </c>
      <c r="AU25">
        <v>74043.434999999998</v>
      </c>
      <c r="AV25">
        <v>2718.8040000000001</v>
      </c>
      <c r="AW25">
        <v>118725.85400000001</v>
      </c>
      <c r="AX25">
        <v>42778.813000000002</v>
      </c>
      <c r="AY25">
        <v>76768.781000000003</v>
      </c>
      <c r="AZ25">
        <v>63584.822</v>
      </c>
      <c r="BA25">
        <v>13183.959000000001</v>
      </c>
      <c r="BB25">
        <v>22164.17</v>
      </c>
      <c r="BC25">
        <v>6269.183</v>
      </c>
      <c r="BD25">
        <v>12693.722</v>
      </c>
      <c r="BE25">
        <v>3201.2660000000001</v>
      </c>
      <c r="BF25">
        <v>13382.384</v>
      </c>
      <c r="BG25">
        <v>6516.473</v>
      </c>
      <c r="BH25">
        <v>6865.91</v>
      </c>
      <c r="BI25">
        <v>71243.447</v>
      </c>
      <c r="BJ25">
        <v>7547.4380000000001</v>
      </c>
      <c r="BK25">
        <v>61845.578999999998</v>
      </c>
      <c r="BL25">
        <v>1850.43</v>
      </c>
      <c r="BM25">
        <v>19095.016</v>
      </c>
      <c r="BN25">
        <v>2357.11</v>
      </c>
      <c r="BO25">
        <v>13772.544</v>
      </c>
      <c r="BP25">
        <v>2965.3629999999998</v>
      </c>
      <c r="BQ25">
        <v>22799.932000000001</v>
      </c>
      <c r="BR25">
        <v>12902.74</v>
      </c>
      <c r="BS25">
        <v>1423.3889999999999</v>
      </c>
      <c r="BT25">
        <v>8473.8040000000001</v>
      </c>
      <c r="BU25">
        <v>32343.838</v>
      </c>
      <c r="BV25">
        <v>12331.255999999999</v>
      </c>
      <c r="BW25">
        <v>20012.580999999998</v>
      </c>
      <c r="BX25">
        <v>17607.107</v>
      </c>
      <c r="BY25">
        <v>86139.192999999999</v>
      </c>
      <c r="BZ25">
        <v>236533.75899999999</v>
      </c>
      <c r="CA25">
        <v>84649.339000000007</v>
      </c>
      <c r="CB25">
        <v>16170.53</v>
      </c>
      <c r="CC25">
        <v>14342.903</v>
      </c>
      <c r="CD25">
        <v>76605.274999999994</v>
      </c>
      <c r="CE25">
        <v>9645.232</v>
      </c>
      <c r="CF25">
        <v>24644.812999999998</v>
      </c>
      <c r="CG25">
        <v>10475.666999999999</v>
      </c>
      <c r="CH25">
        <v>52860.233</v>
      </c>
      <c r="CI25">
        <v>43620.129000000001</v>
      </c>
      <c r="CJ25">
        <v>9240.1039999999994</v>
      </c>
      <c r="CK25">
        <v>96533.784</v>
      </c>
      <c r="CL25">
        <v>33280.663999999997</v>
      </c>
      <c r="CM25">
        <v>19130.460999999999</v>
      </c>
      <c r="CN25">
        <v>37012.027999999998</v>
      </c>
      <c r="CO25">
        <v>2764.9830000000002</v>
      </c>
      <c r="CP25">
        <v>4345.6469999999999</v>
      </c>
      <c r="CQ25">
        <v>141923.62700000001</v>
      </c>
      <c r="CR25">
        <v>57560.845999999998</v>
      </c>
      <c r="CS25">
        <v>36119.934999999998</v>
      </c>
      <c r="CT25">
        <v>4685.42</v>
      </c>
      <c r="CU25">
        <v>37585.557999999997</v>
      </c>
      <c r="CV25">
        <v>5971.8689999999997</v>
      </c>
      <c r="CW25">
        <v>60941.326999999997</v>
      </c>
      <c r="CX25">
        <v>3720.8420000000001</v>
      </c>
      <c r="CY25">
        <v>3619.1260000000002</v>
      </c>
      <c r="CZ25">
        <v>14989.18</v>
      </c>
      <c r="DA25">
        <v>6755.9070000000002</v>
      </c>
      <c r="DB25">
        <v>2979.8629999999998</v>
      </c>
      <c r="DC25">
        <v>7434.433</v>
      </c>
      <c r="DD25">
        <v>4065.9870000000001</v>
      </c>
      <c r="DE25">
        <v>4294.9089999999997</v>
      </c>
      <c r="DF25">
        <v>13081.081</v>
      </c>
      <c r="DG25">
        <v>63161.317000000003</v>
      </c>
      <c r="DH25">
        <v>10114.01</v>
      </c>
      <c r="DI25">
        <v>6953.6319999999996</v>
      </c>
      <c r="DJ25">
        <v>2461.848</v>
      </c>
      <c r="DK25">
        <v>14895.468000000001</v>
      </c>
      <c r="DL25">
        <v>1277.162</v>
      </c>
      <c r="DM25">
        <v>15694.65</v>
      </c>
      <c r="DN25">
        <v>11764.547</v>
      </c>
      <c r="DO25">
        <v>104082.031</v>
      </c>
      <c r="DP25">
        <v>40733.498</v>
      </c>
      <c r="DQ25">
        <v>12184.49</v>
      </c>
      <c r="DR25">
        <v>7286.5129999999999</v>
      </c>
      <c r="DS25">
        <v>29120.62</v>
      </c>
      <c r="DT25">
        <v>12594.927</v>
      </c>
      <c r="DU25">
        <v>2161.9830000000002</v>
      </c>
      <c r="DV25">
        <v>61639.756000000001</v>
      </c>
      <c r="DW25">
        <v>4329.4089999999997</v>
      </c>
      <c r="DX25">
        <v>15997.696</v>
      </c>
      <c r="DY25">
        <v>14566.825000000001</v>
      </c>
      <c r="DZ25">
        <v>26745.826000000001</v>
      </c>
      <c r="EA25">
        <v>176640.103</v>
      </c>
      <c r="EB25">
        <v>68900.934999999998</v>
      </c>
      <c r="EC25">
        <v>2559.7669999999998</v>
      </c>
      <c r="ED25">
        <v>90404.71</v>
      </c>
      <c r="EE25">
        <v>5192.7879999999996</v>
      </c>
      <c r="EF25">
        <v>7082.6970000000001</v>
      </c>
      <c r="EG25">
        <v>1260.837</v>
      </c>
      <c r="EH25">
        <v>1238.3689999999999</v>
      </c>
      <c r="EI25">
        <v>27640.92</v>
      </c>
      <c r="EJ25">
        <v>22934.925999999999</v>
      </c>
      <c r="EK25">
        <v>2528.9380000000001</v>
      </c>
      <c r="EL25">
        <v>2177.0569999999998</v>
      </c>
      <c r="EM25">
        <v>36814.881000000001</v>
      </c>
      <c r="EN25">
        <v>11212.75</v>
      </c>
      <c r="EO25">
        <v>25602.132000000001</v>
      </c>
      <c r="EP25">
        <v>5212193.1069999998</v>
      </c>
      <c r="EQ25">
        <v>1171684.1429999999</v>
      </c>
      <c r="ER25">
        <v>557197.522</v>
      </c>
      <c r="ES25">
        <v>14688.94</v>
      </c>
      <c r="ET25">
        <v>11339.517</v>
      </c>
      <c r="EU25">
        <v>7312.326</v>
      </c>
      <c r="EV25">
        <v>239903.641</v>
      </c>
      <c r="EW25">
        <v>208054.45499999999</v>
      </c>
      <c r="EX25">
        <v>45562.733999999997</v>
      </c>
      <c r="EY25">
        <v>25639.499</v>
      </c>
      <c r="EZ25">
        <v>4696.4089999999997</v>
      </c>
      <c r="FA25">
        <v>123171.103</v>
      </c>
      <c r="FB25">
        <v>22058.679</v>
      </c>
      <c r="FC25">
        <v>5402.6019999999999</v>
      </c>
      <c r="FD25">
        <v>10479.045</v>
      </c>
      <c r="FE25">
        <v>82846.701000000001</v>
      </c>
      <c r="FF25">
        <v>1745.5050000000001</v>
      </c>
      <c r="FG25">
        <v>638.572</v>
      </c>
      <c r="FH25">
        <v>220176.88200000001</v>
      </c>
      <c r="FI25">
        <v>191793.36600000001</v>
      </c>
      <c r="FJ25">
        <v>28383.516</v>
      </c>
      <c r="FK25">
        <v>1027809.753</v>
      </c>
      <c r="FL25">
        <v>1001251.801</v>
      </c>
      <c r="FM25">
        <v>26557.952000000001</v>
      </c>
      <c r="FN25">
        <v>206746.886</v>
      </c>
      <c r="FO25">
        <v>45937.561000000002</v>
      </c>
      <c r="FP25">
        <v>299130.152</v>
      </c>
      <c r="FQ25">
        <v>385023.848</v>
      </c>
      <c r="FR25">
        <v>201309.791</v>
      </c>
      <c r="FS25">
        <v>96294.317999999999</v>
      </c>
      <c r="FT25">
        <v>96255.716</v>
      </c>
      <c r="FU25">
        <v>8759.7559999999994</v>
      </c>
      <c r="FV25">
        <v>44845.817000000003</v>
      </c>
      <c r="FW25">
        <v>15224.954</v>
      </c>
      <c r="FX25">
        <v>29620.863000000001</v>
      </c>
      <c r="FY25">
        <v>273463.22899999999</v>
      </c>
      <c r="FZ25">
        <v>95864.153999999995</v>
      </c>
      <c r="GA25">
        <v>177599.07500000001</v>
      </c>
      <c r="GB25">
        <v>193695.94200000001</v>
      </c>
      <c r="GC25">
        <v>52671.845999999998</v>
      </c>
      <c r="GD25">
        <v>73249.099000000002</v>
      </c>
      <c r="GE25">
        <v>67774.997000000003</v>
      </c>
      <c r="GF25">
        <v>462000.478</v>
      </c>
    </row>
    <row r="26" spans="1:188" x14ac:dyDescent="0.2">
      <c r="A26" s="1" t="s">
        <v>211</v>
      </c>
      <c r="B26" t="s">
        <v>188</v>
      </c>
      <c r="C26" t="s">
        <v>188</v>
      </c>
      <c r="D26" t="s">
        <v>188</v>
      </c>
      <c r="E26" t="s">
        <v>188</v>
      </c>
      <c r="F26" t="s">
        <v>188</v>
      </c>
      <c r="G26" t="s">
        <v>188</v>
      </c>
      <c r="H26" t="s">
        <v>188</v>
      </c>
      <c r="I26" t="s">
        <v>188</v>
      </c>
      <c r="J26" t="s">
        <v>188</v>
      </c>
      <c r="K26" t="s">
        <v>188</v>
      </c>
      <c r="L26" t="s">
        <v>188</v>
      </c>
      <c r="M26" t="s">
        <v>188</v>
      </c>
      <c r="N26" t="s">
        <v>188</v>
      </c>
      <c r="O26" t="s">
        <v>188</v>
      </c>
      <c r="P26" t="s">
        <v>188</v>
      </c>
      <c r="Q26" t="s">
        <v>188</v>
      </c>
      <c r="R26">
        <v>9709322.4759999998</v>
      </c>
      <c r="S26">
        <v>249625.386</v>
      </c>
      <c r="T26">
        <v>9459697.0899999999</v>
      </c>
      <c r="U26">
        <v>356476.42</v>
      </c>
      <c r="V26">
        <v>356476.42</v>
      </c>
      <c r="W26">
        <v>227790.872</v>
      </c>
      <c r="X26">
        <v>96064.745999999999</v>
      </c>
      <c r="Y26">
        <v>16278.983</v>
      </c>
      <c r="Z26">
        <v>10206.897000000001</v>
      </c>
      <c r="AA26">
        <v>6134.9229999999998</v>
      </c>
      <c r="AB26">
        <v>3718276.1860000002</v>
      </c>
      <c r="AC26">
        <v>1029810.278</v>
      </c>
      <c r="AD26">
        <v>933893.73699999996</v>
      </c>
      <c r="AE26">
        <v>78115.603000000003</v>
      </c>
      <c r="AF26">
        <v>17800.937999999998</v>
      </c>
      <c r="AG26">
        <v>161032.57999999999</v>
      </c>
      <c r="AH26">
        <v>127347.272</v>
      </c>
      <c r="AI26">
        <v>33685.307999999997</v>
      </c>
      <c r="AJ26">
        <v>724459.33600000001</v>
      </c>
      <c r="AK26">
        <v>514744.42300000001</v>
      </c>
      <c r="AL26">
        <v>135257.71299999999</v>
      </c>
      <c r="AM26">
        <v>74457.198999999993</v>
      </c>
      <c r="AN26">
        <v>1802973.9920000001</v>
      </c>
      <c r="AO26">
        <v>371968.23100000003</v>
      </c>
      <c r="AP26">
        <v>8598.0930000000008</v>
      </c>
      <c r="AQ26">
        <v>35648.828000000001</v>
      </c>
      <c r="AR26">
        <v>20625.342000000001</v>
      </c>
      <c r="AS26">
        <v>12368.875</v>
      </c>
      <c r="AT26">
        <v>40492.745999999999</v>
      </c>
      <c r="AU26">
        <v>79088.19</v>
      </c>
      <c r="AV26">
        <v>3685.2339999999999</v>
      </c>
      <c r="AW26">
        <v>125560.45</v>
      </c>
      <c r="AX26">
        <v>45900.472999999904</v>
      </c>
      <c r="AY26">
        <v>76941.445999999996</v>
      </c>
      <c r="AZ26">
        <v>64118.652999999998</v>
      </c>
      <c r="BA26">
        <v>12822.793</v>
      </c>
      <c r="BB26">
        <v>20860.572</v>
      </c>
      <c r="BC26">
        <v>5681.3209999999999</v>
      </c>
      <c r="BD26">
        <v>11666.228999999999</v>
      </c>
      <c r="BE26">
        <v>3513.0219999999999</v>
      </c>
      <c r="BF26">
        <v>13952.380999999999</v>
      </c>
      <c r="BG26">
        <v>7513.11</v>
      </c>
      <c r="BH26">
        <v>6439.27</v>
      </c>
      <c r="BI26">
        <v>73943.183000000005</v>
      </c>
      <c r="BJ26">
        <v>6577.2579999999998</v>
      </c>
      <c r="BK26">
        <v>65708.846999999994</v>
      </c>
      <c r="BL26">
        <v>1657.078</v>
      </c>
      <c r="BM26">
        <v>19458.014999999999</v>
      </c>
      <c r="BN26">
        <v>2123.616</v>
      </c>
      <c r="BO26">
        <v>14127.194</v>
      </c>
      <c r="BP26">
        <v>3207.2049999999999</v>
      </c>
      <c r="BQ26">
        <v>25738.686000000002</v>
      </c>
      <c r="BR26">
        <v>15265.564</v>
      </c>
      <c r="BS26">
        <v>1493.701</v>
      </c>
      <c r="BT26">
        <v>8979.42</v>
      </c>
      <c r="BU26">
        <v>31454.839</v>
      </c>
      <c r="BV26">
        <v>11732.955</v>
      </c>
      <c r="BW26">
        <v>19721.883999999998</v>
      </c>
      <c r="BX26">
        <v>17169.263999999999</v>
      </c>
      <c r="BY26">
        <v>87390.368000000002</v>
      </c>
      <c r="BZ26">
        <v>246982.42</v>
      </c>
      <c r="CA26">
        <v>84262.842000000004</v>
      </c>
      <c r="CB26">
        <v>15907.116</v>
      </c>
      <c r="CC26">
        <v>15075.611999999999</v>
      </c>
      <c r="CD26">
        <v>88329.755000000005</v>
      </c>
      <c r="CE26">
        <v>9629.4830000000002</v>
      </c>
      <c r="CF26">
        <v>24076.913</v>
      </c>
      <c r="CG26">
        <v>9700.6990000000005</v>
      </c>
      <c r="CH26">
        <v>53354.019</v>
      </c>
      <c r="CI26">
        <v>44348.764999999999</v>
      </c>
      <c r="CJ26">
        <v>9005.2530000000006</v>
      </c>
      <c r="CK26">
        <v>90843.892999999996</v>
      </c>
      <c r="CL26">
        <v>29569.934000000001</v>
      </c>
      <c r="CM26">
        <v>18107.633999999998</v>
      </c>
      <c r="CN26">
        <v>35940.923999999999</v>
      </c>
      <c r="CO26">
        <v>2640.127</v>
      </c>
      <c r="CP26">
        <v>4585.2730000000001</v>
      </c>
      <c r="CQ26">
        <v>128523.15</v>
      </c>
      <c r="CR26">
        <v>48122.205999999998</v>
      </c>
      <c r="CS26">
        <v>33315.877999999997</v>
      </c>
      <c r="CT26">
        <v>2800.0920000000001</v>
      </c>
      <c r="CU26">
        <v>38155.006000000001</v>
      </c>
      <c r="CV26">
        <v>6129.9669999999996</v>
      </c>
      <c r="CW26">
        <v>57746.34</v>
      </c>
      <c r="CX26">
        <v>4158.3770000000004</v>
      </c>
      <c r="CY26">
        <v>3810.4349999999999</v>
      </c>
      <c r="CZ26">
        <v>13071.84</v>
      </c>
      <c r="DA26">
        <v>5950.15</v>
      </c>
      <c r="DB26">
        <v>3632.096</v>
      </c>
      <c r="DC26">
        <v>7969.3010000000004</v>
      </c>
      <c r="DD26">
        <v>3868.2040000000002</v>
      </c>
      <c r="DE26">
        <v>4664.2529999999997</v>
      </c>
      <c r="DF26">
        <v>10621.684999999999</v>
      </c>
      <c r="DG26">
        <v>59253.981</v>
      </c>
      <c r="DH26">
        <v>10421.786</v>
      </c>
      <c r="DI26">
        <v>6090.7740000000003</v>
      </c>
      <c r="DJ26">
        <v>1539.7429999999999</v>
      </c>
      <c r="DK26">
        <v>8871.9689999999991</v>
      </c>
      <c r="DL26">
        <v>1289.5740000000001</v>
      </c>
      <c r="DM26">
        <v>20549.953000000001</v>
      </c>
      <c r="DN26">
        <v>10490.182000000001</v>
      </c>
      <c r="DO26">
        <v>109515.342</v>
      </c>
      <c r="DP26">
        <v>32078.42</v>
      </c>
      <c r="DQ26">
        <v>20764.061000000002</v>
      </c>
      <c r="DR26">
        <v>8164.3069999999998</v>
      </c>
      <c r="DS26">
        <v>30315.827000000001</v>
      </c>
      <c r="DT26">
        <v>15861.111999999999</v>
      </c>
      <c r="DU26">
        <v>2331.616</v>
      </c>
      <c r="DV26">
        <v>60130.427000000003</v>
      </c>
      <c r="DW26">
        <v>3522.7330000000002</v>
      </c>
      <c r="DX26">
        <v>12941.456</v>
      </c>
      <c r="DY26">
        <v>20238.065999999999</v>
      </c>
      <c r="DZ26">
        <v>23428.171999999999</v>
      </c>
      <c r="EA26">
        <v>189304.44200000001</v>
      </c>
      <c r="EB26">
        <v>76440.870999999999</v>
      </c>
      <c r="EC26">
        <v>2160.8870000000002</v>
      </c>
      <c r="ED26">
        <v>93365.505000000005</v>
      </c>
      <c r="EE26">
        <v>6318.8119999999999</v>
      </c>
      <c r="EF26">
        <v>8303.7049999999999</v>
      </c>
      <c r="EG26">
        <v>1044.979</v>
      </c>
      <c r="EH26">
        <v>1669.684</v>
      </c>
      <c r="EI26">
        <v>26259.891</v>
      </c>
      <c r="EJ26">
        <v>20507.733</v>
      </c>
      <c r="EK26">
        <v>3273.0770000000002</v>
      </c>
      <c r="EL26">
        <v>2479.0810000000001</v>
      </c>
      <c r="EM26">
        <v>42183.101999999999</v>
      </c>
      <c r="EN26">
        <v>10987.855</v>
      </c>
      <c r="EO26">
        <v>31195.246999999999</v>
      </c>
      <c r="EP26">
        <v>5384944.4840000002</v>
      </c>
      <c r="EQ26">
        <v>1231925.304</v>
      </c>
      <c r="ER26">
        <v>570348.76399999997</v>
      </c>
      <c r="ES26">
        <v>13950.120999999999</v>
      </c>
      <c r="ET26">
        <v>10417.362999999999</v>
      </c>
      <c r="EU26">
        <v>6991.6629999999996</v>
      </c>
      <c r="EV26">
        <v>252034.50099999999</v>
      </c>
      <c r="EW26">
        <v>210778.61900000001</v>
      </c>
      <c r="EX26">
        <v>45972.582999999999</v>
      </c>
      <c r="EY26">
        <v>25249.831999999999</v>
      </c>
      <c r="EZ26">
        <v>4954.0820000000003</v>
      </c>
      <c r="FA26">
        <v>123282.243</v>
      </c>
      <c r="FB26">
        <v>17333.261999999999</v>
      </c>
      <c r="FC26">
        <v>6178.3459999999995</v>
      </c>
      <c r="FD26">
        <v>13330.397000000001</v>
      </c>
      <c r="FE26">
        <v>84014.548999999999</v>
      </c>
      <c r="FF26">
        <v>1749.3309999999999</v>
      </c>
      <c r="FG26">
        <v>676.35799999999995</v>
      </c>
      <c r="FH26">
        <v>215679.992</v>
      </c>
      <c r="FI26">
        <v>193009.924</v>
      </c>
      <c r="FJ26">
        <v>22670.067999999999</v>
      </c>
      <c r="FK26">
        <v>1042442.052</v>
      </c>
      <c r="FL26">
        <v>1014805.5</v>
      </c>
      <c r="FM26">
        <v>27636.552</v>
      </c>
      <c r="FN26">
        <v>233283.75099999999</v>
      </c>
      <c r="FO26">
        <v>56289.567999999999</v>
      </c>
      <c r="FP26">
        <v>310159.08299999998</v>
      </c>
      <c r="FQ26">
        <v>405733.75699999998</v>
      </c>
      <c r="FR26">
        <v>209546.52900000001</v>
      </c>
      <c r="FS26">
        <v>102890.02899999999</v>
      </c>
      <c r="FT26">
        <v>97868.570999999996</v>
      </c>
      <c r="FU26">
        <v>8787.9290000000001</v>
      </c>
      <c r="FV26">
        <v>53866.063000000002</v>
      </c>
      <c r="FW26">
        <v>20806.739000000001</v>
      </c>
      <c r="FX26">
        <v>33059.322999999997</v>
      </c>
      <c r="FY26">
        <v>261897.63699999999</v>
      </c>
      <c r="FZ26">
        <v>96875.937000000005</v>
      </c>
      <c r="GA26">
        <v>165021.70000000001</v>
      </c>
      <c r="GB26">
        <v>204109.93900000001</v>
      </c>
      <c r="GC26">
        <v>59469.995999999999</v>
      </c>
      <c r="GD26">
        <v>76663.73</v>
      </c>
      <c r="GE26">
        <v>67976.213000000003</v>
      </c>
      <c r="GF26">
        <v>466379.80300000001</v>
      </c>
    </row>
    <row r="27" spans="1:188" x14ac:dyDescent="0.2">
      <c r="A27" s="1" t="s">
        <v>212</v>
      </c>
      <c r="B27" t="s">
        <v>188</v>
      </c>
      <c r="C27" t="s">
        <v>188</v>
      </c>
      <c r="D27" t="s">
        <v>188</v>
      </c>
      <c r="E27" t="s">
        <v>188</v>
      </c>
      <c r="F27" t="s">
        <v>188</v>
      </c>
      <c r="G27" t="s">
        <v>188</v>
      </c>
      <c r="H27" t="s">
        <v>188</v>
      </c>
      <c r="I27" t="s">
        <v>188</v>
      </c>
      <c r="J27" t="s">
        <v>188</v>
      </c>
      <c r="K27" t="s">
        <v>188</v>
      </c>
      <c r="L27" t="s">
        <v>188</v>
      </c>
      <c r="M27" t="s">
        <v>188</v>
      </c>
      <c r="N27" t="s">
        <v>188</v>
      </c>
      <c r="O27" t="s">
        <v>188</v>
      </c>
      <c r="P27" t="s">
        <v>188</v>
      </c>
      <c r="Q27" t="s">
        <v>188</v>
      </c>
      <c r="R27">
        <v>9634883</v>
      </c>
      <c r="S27">
        <v>247711.557</v>
      </c>
      <c r="T27">
        <v>9387171.443</v>
      </c>
      <c r="U27">
        <v>361726.745</v>
      </c>
      <c r="V27">
        <v>361726.745</v>
      </c>
      <c r="W27">
        <v>248724.38800000001</v>
      </c>
      <c r="X27">
        <v>85605.513000000006</v>
      </c>
      <c r="Y27">
        <v>15571.68</v>
      </c>
      <c r="Z27">
        <v>7143.5020000000004</v>
      </c>
      <c r="AA27">
        <v>4681.6620000000003</v>
      </c>
      <c r="AB27">
        <v>3658869.3020000001</v>
      </c>
      <c r="AC27">
        <v>1026496.33</v>
      </c>
      <c r="AD27">
        <v>928580.58799999999</v>
      </c>
      <c r="AE27">
        <v>77162.679000000004</v>
      </c>
      <c r="AF27">
        <v>20753.062000000002</v>
      </c>
      <c r="AG27">
        <v>156144.23499999999</v>
      </c>
      <c r="AH27">
        <v>122303.909</v>
      </c>
      <c r="AI27">
        <v>33840.326999999997</v>
      </c>
      <c r="AJ27">
        <v>701594.23100000003</v>
      </c>
      <c r="AK27">
        <v>511376.20699999999</v>
      </c>
      <c r="AL27">
        <v>114805.56200000001</v>
      </c>
      <c r="AM27">
        <v>75412.463000000003</v>
      </c>
      <c r="AN27">
        <v>1774634.5049999999</v>
      </c>
      <c r="AO27">
        <v>371871.82799999998</v>
      </c>
      <c r="AP27">
        <v>8584.527</v>
      </c>
      <c r="AQ27">
        <v>34821.843999999997</v>
      </c>
      <c r="AR27">
        <v>36667.027000000002</v>
      </c>
      <c r="AS27">
        <v>14333.9</v>
      </c>
      <c r="AT27">
        <v>36056.324000000001</v>
      </c>
      <c r="AU27">
        <v>70652.286999999997</v>
      </c>
      <c r="AV27">
        <v>3398.2339999999999</v>
      </c>
      <c r="AW27">
        <v>122478.649</v>
      </c>
      <c r="AX27">
        <v>44879.035000000003</v>
      </c>
      <c r="AY27">
        <v>70277.592000000004</v>
      </c>
      <c r="AZ27">
        <v>58447.169000000002</v>
      </c>
      <c r="BA27">
        <v>11830.423000000001</v>
      </c>
      <c r="BB27">
        <v>20340.291000000001</v>
      </c>
      <c r="BC27">
        <v>5061.0379999999996</v>
      </c>
      <c r="BD27">
        <v>12285.718000000001</v>
      </c>
      <c r="BE27">
        <v>2993.5349999999999</v>
      </c>
      <c r="BF27">
        <v>12198.481</v>
      </c>
      <c r="BG27">
        <v>6279.558</v>
      </c>
      <c r="BH27">
        <v>5918.9229999999998</v>
      </c>
      <c r="BI27">
        <v>61202.074999999997</v>
      </c>
      <c r="BJ27">
        <v>6836.826</v>
      </c>
      <c r="BK27">
        <v>52987.591</v>
      </c>
      <c r="BL27">
        <v>1377.6579999999999</v>
      </c>
      <c r="BM27">
        <v>19307.452000000001</v>
      </c>
      <c r="BN27">
        <v>2220.598</v>
      </c>
      <c r="BO27">
        <v>13786.156999999999</v>
      </c>
      <c r="BP27">
        <v>3300.6979999999999</v>
      </c>
      <c r="BQ27">
        <v>28283.58</v>
      </c>
      <c r="BR27">
        <v>18610.77</v>
      </c>
      <c r="BS27">
        <v>1307.048</v>
      </c>
      <c r="BT27">
        <v>8365.7620000000006</v>
      </c>
      <c r="BU27">
        <v>30903.704000000002</v>
      </c>
      <c r="BV27">
        <v>12133.616</v>
      </c>
      <c r="BW27">
        <v>18770.088</v>
      </c>
      <c r="BX27">
        <v>14624.358</v>
      </c>
      <c r="BY27">
        <v>87634.438999999998</v>
      </c>
      <c r="BZ27">
        <v>246209.443</v>
      </c>
      <c r="CA27">
        <v>82865.460000000006</v>
      </c>
      <c r="CB27">
        <v>15090.225</v>
      </c>
      <c r="CC27">
        <v>11940.295</v>
      </c>
      <c r="CD27">
        <v>96417.014999999999</v>
      </c>
      <c r="CE27">
        <v>9041.8739999999998</v>
      </c>
      <c r="CF27">
        <v>21663.375</v>
      </c>
      <c r="CG27">
        <v>9191.2000000000007</v>
      </c>
      <c r="CH27">
        <v>53564.866000000002</v>
      </c>
      <c r="CI27">
        <v>45113.574000000001</v>
      </c>
      <c r="CJ27">
        <v>8451.2919999999995</v>
      </c>
      <c r="CK27">
        <v>82443.137000000002</v>
      </c>
      <c r="CL27">
        <v>23010.976999999999</v>
      </c>
      <c r="CM27">
        <v>16528.769</v>
      </c>
      <c r="CN27">
        <v>35363.326000000001</v>
      </c>
      <c r="CO27">
        <v>2504.4499999999998</v>
      </c>
      <c r="CP27">
        <v>5035.616</v>
      </c>
      <c r="CQ27">
        <v>143725.59099999999</v>
      </c>
      <c r="CR27">
        <v>57331.722999999904</v>
      </c>
      <c r="CS27">
        <v>41365.107000000004</v>
      </c>
      <c r="CT27">
        <v>4009.4380000000001</v>
      </c>
      <c r="CU27">
        <v>35615.644</v>
      </c>
      <c r="CV27">
        <v>5403.6790000000001</v>
      </c>
      <c r="CW27">
        <v>62007.017</v>
      </c>
      <c r="CX27">
        <v>3097.88</v>
      </c>
      <c r="CY27">
        <v>4072.07</v>
      </c>
      <c r="CZ27">
        <v>16787.541000000001</v>
      </c>
      <c r="DA27">
        <v>6729.2820000000002</v>
      </c>
      <c r="DB27">
        <v>3925.9450000000002</v>
      </c>
      <c r="DC27">
        <v>7830.38</v>
      </c>
      <c r="DD27">
        <v>3329.1460000000002</v>
      </c>
      <c r="DE27">
        <v>4542.2160000000003</v>
      </c>
      <c r="DF27">
        <v>11692.558000000001</v>
      </c>
      <c r="DG27">
        <v>55274.445</v>
      </c>
      <c r="DH27">
        <v>8031.7259999999997</v>
      </c>
      <c r="DI27">
        <v>6401.357</v>
      </c>
      <c r="DJ27">
        <v>1906.5989999999999</v>
      </c>
      <c r="DK27">
        <v>8507.6880000000001</v>
      </c>
      <c r="DL27">
        <v>1059.9469999999999</v>
      </c>
      <c r="DM27">
        <v>15101.495999999999</v>
      </c>
      <c r="DN27">
        <v>14265.630999999999</v>
      </c>
      <c r="DO27">
        <v>110870.969</v>
      </c>
      <c r="DP27">
        <v>36705.756999999998</v>
      </c>
      <c r="DQ27">
        <v>30406.035</v>
      </c>
      <c r="DR27">
        <v>9115.8160000000007</v>
      </c>
      <c r="DS27">
        <v>21634.825000000001</v>
      </c>
      <c r="DT27">
        <v>10878.425999999999</v>
      </c>
      <c r="DU27">
        <v>2130.1080000000002</v>
      </c>
      <c r="DV27">
        <v>56822.93</v>
      </c>
      <c r="DW27">
        <v>3993.8670000000002</v>
      </c>
      <c r="DX27">
        <v>12655.579</v>
      </c>
      <c r="DY27">
        <v>15460.224</v>
      </c>
      <c r="DZ27">
        <v>24713.26</v>
      </c>
      <c r="EA27">
        <v>182605.318</v>
      </c>
      <c r="EB27">
        <v>73824.072</v>
      </c>
      <c r="EC27">
        <v>3387.317</v>
      </c>
      <c r="ED27">
        <v>87160.06</v>
      </c>
      <c r="EE27">
        <v>5166.6390000000001</v>
      </c>
      <c r="EF27">
        <v>10005.184999999999</v>
      </c>
      <c r="EG27">
        <v>2452.5659999999998</v>
      </c>
      <c r="EH27">
        <v>609.47900000000004</v>
      </c>
      <c r="EI27">
        <v>27018.132000000001</v>
      </c>
      <c r="EJ27">
        <v>22971.454000000002</v>
      </c>
      <c r="EK27">
        <v>2247.4679999999998</v>
      </c>
      <c r="EL27">
        <v>1799.21</v>
      </c>
      <c r="EM27">
        <v>37448.857000000004</v>
      </c>
      <c r="EN27">
        <v>11245.288</v>
      </c>
      <c r="EO27">
        <v>26203.569</v>
      </c>
      <c r="EP27">
        <v>5366575.3969999999</v>
      </c>
      <c r="EQ27">
        <v>1185503.5630000001</v>
      </c>
      <c r="ER27">
        <v>558583.14300000004</v>
      </c>
      <c r="ES27">
        <v>14018.148999999999</v>
      </c>
      <c r="ET27">
        <v>10455.545</v>
      </c>
      <c r="EU27">
        <v>6679.549</v>
      </c>
      <c r="EV27">
        <v>245535.315</v>
      </c>
      <c r="EW27">
        <v>207556.58100000001</v>
      </c>
      <c r="EX27">
        <v>45011.913999999997</v>
      </c>
      <c r="EY27">
        <v>26565.252</v>
      </c>
      <c r="EZ27">
        <v>2760.8389999999999</v>
      </c>
      <c r="FA27">
        <v>121947.944</v>
      </c>
      <c r="FB27">
        <v>15803.721</v>
      </c>
      <c r="FC27">
        <v>5941.0150000000003</v>
      </c>
      <c r="FD27">
        <v>9462.7070000000003</v>
      </c>
      <c r="FE27">
        <v>88320.510999999999</v>
      </c>
      <c r="FF27">
        <v>1766.2809999999999</v>
      </c>
      <c r="FG27">
        <v>653.70899999999995</v>
      </c>
      <c r="FH27">
        <v>218393.24900000001</v>
      </c>
      <c r="FI27">
        <v>195452.68</v>
      </c>
      <c r="FJ27">
        <v>22940.567999999999</v>
      </c>
      <c r="FK27">
        <v>1067937.0220000001</v>
      </c>
      <c r="FL27">
        <v>1040935.028</v>
      </c>
      <c r="FM27">
        <v>27001.993999999999</v>
      </c>
      <c r="FN27">
        <v>227048.20199999999</v>
      </c>
      <c r="FO27">
        <v>47513.309000000001</v>
      </c>
      <c r="FP27">
        <v>348092.4</v>
      </c>
      <c r="FQ27">
        <v>408399.27500000002</v>
      </c>
      <c r="FR27">
        <v>208483.87599999999</v>
      </c>
      <c r="FS27">
        <v>104176.55899999999</v>
      </c>
      <c r="FT27">
        <v>95608.862999999998</v>
      </c>
      <c r="FU27">
        <v>8698.4539999999997</v>
      </c>
      <c r="FV27">
        <v>47215.171000000002</v>
      </c>
      <c r="FW27">
        <v>16597.111000000001</v>
      </c>
      <c r="FX27">
        <v>30618.06</v>
      </c>
      <c r="FY27">
        <v>261712.14300000001</v>
      </c>
      <c r="FZ27">
        <v>111627.2</v>
      </c>
      <c r="GA27">
        <v>150084.943</v>
      </c>
      <c r="GB27">
        <v>196596.38099999999</v>
      </c>
      <c r="GC27">
        <v>52970.131000000001</v>
      </c>
      <c r="GD27">
        <v>73165.418000000005</v>
      </c>
      <c r="GE27">
        <v>70460.831999999995</v>
      </c>
      <c r="GF27">
        <v>469149.717</v>
      </c>
    </row>
    <row r="28" spans="1:188" x14ac:dyDescent="0.2">
      <c r="A28" s="1" t="s">
        <v>213</v>
      </c>
      <c r="B28" t="s">
        <v>188</v>
      </c>
      <c r="C28" t="s">
        <v>188</v>
      </c>
      <c r="D28" t="s">
        <v>188</v>
      </c>
      <c r="E28" t="s">
        <v>188</v>
      </c>
      <c r="F28" t="s">
        <v>188</v>
      </c>
      <c r="G28" t="s">
        <v>188</v>
      </c>
      <c r="H28" t="s">
        <v>188</v>
      </c>
      <c r="I28" t="s">
        <v>188</v>
      </c>
      <c r="J28" t="s">
        <v>188</v>
      </c>
      <c r="K28" t="s">
        <v>188</v>
      </c>
      <c r="L28" t="s">
        <v>188</v>
      </c>
      <c r="M28" t="s">
        <v>188</v>
      </c>
      <c r="N28" t="s">
        <v>188</v>
      </c>
      <c r="O28" t="s">
        <v>188</v>
      </c>
      <c r="P28" t="s">
        <v>188</v>
      </c>
      <c r="Q28" t="s">
        <v>188</v>
      </c>
      <c r="R28">
        <v>9651309.8479999993</v>
      </c>
      <c r="S28">
        <v>248133.889</v>
      </c>
      <c r="T28">
        <v>9403175.9590000007</v>
      </c>
      <c r="U28">
        <v>324408.23300000001</v>
      </c>
      <c r="V28">
        <v>324408.23300000001</v>
      </c>
      <c r="W28">
        <v>210959.864</v>
      </c>
      <c r="X28">
        <v>88538.947</v>
      </c>
      <c r="Y28">
        <v>15297.433000000001</v>
      </c>
      <c r="Z28">
        <v>6297.4350000000004</v>
      </c>
      <c r="AA28">
        <v>3314.5540000000001</v>
      </c>
      <c r="AB28">
        <v>3625125.125</v>
      </c>
      <c r="AC28">
        <v>988934.76199999999</v>
      </c>
      <c r="AD28">
        <v>888166.83</v>
      </c>
      <c r="AE28">
        <v>80616.876000000004</v>
      </c>
      <c r="AF28">
        <v>20151.056</v>
      </c>
      <c r="AG28">
        <v>165390.41099999999</v>
      </c>
      <c r="AH28">
        <v>130870.003</v>
      </c>
      <c r="AI28">
        <v>34520.409</v>
      </c>
      <c r="AJ28">
        <v>665067.679</v>
      </c>
      <c r="AK28">
        <v>475281.04300000001</v>
      </c>
      <c r="AL28">
        <v>113715.709</v>
      </c>
      <c r="AM28">
        <v>76070.928</v>
      </c>
      <c r="AN28">
        <v>1805732.2720000001</v>
      </c>
      <c r="AO28">
        <v>366539.50699999998</v>
      </c>
      <c r="AP28">
        <v>8821.19</v>
      </c>
      <c r="AQ28">
        <v>35317.864000000001</v>
      </c>
      <c r="AR28">
        <v>29023.624</v>
      </c>
      <c r="AS28">
        <v>14403.949000000001</v>
      </c>
      <c r="AT28">
        <v>37923.237999999998</v>
      </c>
      <c r="AU28">
        <v>71313.895999999993</v>
      </c>
      <c r="AV28">
        <v>2715.93</v>
      </c>
      <c r="AW28">
        <v>119633.99099999999</v>
      </c>
      <c r="AX28">
        <v>47385.824999999997</v>
      </c>
      <c r="AY28">
        <v>80936.823999999993</v>
      </c>
      <c r="AZ28">
        <v>67610.599000000002</v>
      </c>
      <c r="BA28">
        <v>13326.225</v>
      </c>
      <c r="BB28">
        <v>22618.883999999998</v>
      </c>
      <c r="BC28">
        <v>5909.0379999999996</v>
      </c>
      <c r="BD28">
        <v>13657.031000000001</v>
      </c>
      <c r="BE28">
        <v>3052.8150000000001</v>
      </c>
      <c r="BF28">
        <v>12562.212</v>
      </c>
      <c r="BG28">
        <v>6573.527</v>
      </c>
      <c r="BH28">
        <v>5988.6850000000004</v>
      </c>
      <c r="BI28">
        <v>71761.406000000003</v>
      </c>
      <c r="BJ28">
        <v>7747.4229999999998</v>
      </c>
      <c r="BK28">
        <v>62323.442999999999</v>
      </c>
      <c r="BL28">
        <v>1690.54</v>
      </c>
      <c r="BM28">
        <v>20321.737000000001</v>
      </c>
      <c r="BN28">
        <v>2167.2109999999998</v>
      </c>
      <c r="BO28">
        <v>14640.147000000001</v>
      </c>
      <c r="BP28">
        <v>3514.3789999999999</v>
      </c>
      <c r="BQ28">
        <v>22680.960999999999</v>
      </c>
      <c r="BR28">
        <v>13279.262000000001</v>
      </c>
      <c r="BS28">
        <v>1276.68</v>
      </c>
      <c r="BT28">
        <v>8125.0190000000002</v>
      </c>
      <c r="BU28">
        <v>32928.872000000003</v>
      </c>
      <c r="BV28">
        <v>12620.308000000001</v>
      </c>
      <c r="BW28">
        <v>20308.562999999998</v>
      </c>
      <c r="BX28">
        <v>14596.115</v>
      </c>
      <c r="BY28">
        <v>81861.266000000003</v>
      </c>
      <c r="BZ28">
        <v>242279.93400000001</v>
      </c>
      <c r="CA28">
        <v>83409.152000000002</v>
      </c>
      <c r="CB28">
        <v>15516.43</v>
      </c>
      <c r="CC28">
        <v>15823.77</v>
      </c>
      <c r="CD28">
        <v>82199.607000000004</v>
      </c>
      <c r="CE28">
        <v>9386.0550000000003</v>
      </c>
      <c r="CF28">
        <v>24076.727999999999</v>
      </c>
      <c r="CG28">
        <v>11868.191999999999</v>
      </c>
      <c r="CH28">
        <v>53248.942999999999</v>
      </c>
      <c r="CI28">
        <v>44094.449000000001</v>
      </c>
      <c r="CJ28">
        <v>9154.4940000000006</v>
      </c>
      <c r="CK28">
        <v>94190.888000000006</v>
      </c>
      <c r="CL28">
        <v>32841.629000000001</v>
      </c>
      <c r="CM28">
        <v>19059.561000000002</v>
      </c>
      <c r="CN28">
        <v>35130.483999999997</v>
      </c>
      <c r="CO28">
        <v>2712.0369999999998</v>
      </c>
      <c r="CP28">
        <v>4447.1760000000004</v>
      </c>
      <c r="CQ28">
        <v>138533.68100000001</v>
      </c>
      <c r="CR28">
        <v>58662.438999999998</v>
      </c>
      <c r="CS28">
        <v>37590.565000000002</v>
      </c>
      <c r="CT28">
        <v>4480.6400000000003</v>
      </c>
      <c r="CU28">
        <v>32843.421000000002</v>
      </c>
      <c r="CV28">
        <v>4956.616</v>
      </c>
      <c r="CW28">
        <v>60283.288999999997</v>
      </c>
      <c r="CX28">
        <v>4497.7269999999999</v>
      </c>
      <c r="CY28">
        <v>4277.317</v>
      </c>
      <c r="CZ28">
        <v>13012.06</v>
      </c>
      <c r="DA28">
        <v>6600.2939999999999</v>
      </c>
      <c r="DB28">
        <v>3009.2310000000002</v>
      </c>
      <c r="DC28">
        <v>8401.4940000000006</v>
      </c>
      <c r="DD28">
        <v>3744.951</v>
      </c>
      <c r="DE28">
        <v>4744.0339999999997</v>
      </c>
      <c r="DF28">
        <v>11996.181</v>
      </c>
      <c r="DG28">
        <v>60065.106</v>
      </c>
      <c r="DH28">
        <v>7995.5159999999996</v>
      </c>
      <c r="DI28">
        <v>5946.0240000000003</v>
      </c>
      <c r="DJ28">
        <v>1898.0229999999999</v>
      </c>
      <c r="DK28">
        <v>12978.624</v>
      </c>
      <c r="DL28">
        <v>995.09699999999998</v>
      </c>
      <c r="DM28">
        <v>17312.904999999999</v>
      </c>
      <c r="DN28">
        <v>12938.918</v>
      </c>
      <c r="DO28">
        <v>112395.868</v>
      </c>
      <c r="DP28">
        <v>40302.336000000003</v>
      </c>
      <c r="DQ28">
        <v>18064.612000000001</v>
      </c>
      <c r="DR28">
        <v>9664.3850000000002</v>
      </c>
      <c r="DS28">
        <v>32295.393</v>
      </c>
      <c r="DT28">
        <v>9722.7639999999992</v>
      </c>
      <c r="DU28">
        <v>2346.3780000000002</v>
      </c>
      <c r="DV28">
        <v>61613.699000000001</v>
      </c>
      <c r="DW28">
        <v>3944.2689999999998</v>
      </c>
      <c r="DX28">
        <v>17206.714</v>
      </c>
      <c r="DY28">
        <v>17068.192999999999</v>
      </c>
      <c r="DZ28">
        <v>23394.524000000001</v>
      </c>
      <c r="EA28">
        <v>191491.98199999999</v>
      </c>
      <c r="EB28">
        <v>81614.714000000007</v>
      </c>
      <c r="EC28">
        <v>2983.8049999999998</v>
      </c>
      <c r="ED28">
        <v>94229.206000000006</v>
      </c>
      <c r="EE28">
        <v>5464.8109999999997</v>
      </c>
      <c r="EF28">
        <v>4874.4290000000001</v>
      </c>
      <c r="EG28">
        <v>1589.3720000000001</v>
      </c>
      <c r="EH28">
        <v>735.64599999999996</v>
      </c>
      <c r="EI28">
        <v>25743.858</v>
      </c>
      <c r="EJ28">
        <v>21470.376</v>
      </c>
      <c r="EK28">
        <v>2324.7449999999999</v>
      </c>
      <c r="EL28">
        <v>1948.7370000000001</v>
      </c>
      <c r="EM28">
        <v>39077.237000000001</v>
      </c>
      <c r="EN28">
        <v>11187.557000000001</v>
      </c>
      <c r="EO28">
        <v>27889.68</v>
      </c>
      <c r="EP28">
        <v>5453642.6009999998</v>
      </c>
      <c r="EQ28">
        <v>1224210.1240000001</v>
      </c>
      <c r="ER28">
        <v>579851</v>
      </c>
      <c r="ES28">
        <v>14372.008</v>
      </c>
      <c r="ET28">
        <v>10725.278</v>
      </c>
      <c r="EU28">
        <v>6997.0969999999998</v>
      </c>
      <c r="EV28">
        <v>252296.91</v>
      </c>
      <c r="EW28">
        <v>220188.10200000001</v>
      </c>
      <c r="EX28">
        <v>45223.739000000001</v>
      </c>
      <c r="EY28">
        <v>26418.028999999999</v>
      </c>
      <c r="EZ28">
        <v>3629.8380000000002</v>
      </c>
      <c r="FA28">
        <v>124900.29300000001</v>
      </c>
      <c r="FB28">
        <v>15185.753000000001</v>
      </c>
      <c r="FC28">
        <v>6368.6319999999996</v>
      </c>
      <c r="FD28">
        <v>11095.550999999999</v>
      </c>
      <c r="FE28">
        <v>90031.535999999993</v>
      </c>
      <c r="FF28">
        <v>1589.6559999999999</v>
      </c>
      <c r="FG28">
        <v>629.16499999999996</v>
      </c>
      <c r="FH28">
        <v>200062.48499999999</v>
      </c>
      <c r="FI28">
        <v>174424.141</v>
      </c>
      <c r="FJ28">
        <v>25638.345000000001</v>
      </c>
      <c r="FK28">
        <v>1081913.0090000001</v>
      </c>
      <c r="FL28">
        <v>1054143.4380000001</v>
      </c>
      <c r="FM28">
        <v>27769.571</v>
      </c>
      <c r="FN28">
        <v>242349.67800000001</v>
      </c>
      <c r="FO28">
        <v>58984.39</v>
      </c>
      <c r="FP28">
        <v>351863.50699999998</v>
      </c>
      <c r="FQ28">
        <v>409864.72600000002</v>
      </c>
      <c r="FR28">
        <v>206739.383</v>
      </c>
      <c r="FS28">
        <v>98976.445000000007</v>
      </c>
      <c r="FT28">
        <v>99023.107000000004</v>
      </c>
      <c r="FU28">
        <v>8739.8320000000003</v>
      </c>
      <c r="FV28">
        <v>51495.754999999997</v>
      </c>
      <c r="FW28">
        <v>21801.23</v>
      </c>
      <c r="FX28">
        <v>29694.525000000001</v>
      </c>
      <c r="FY28">
        <v>257211.723</v>
      </c>
      <c r="FZ28">
        <v>97395.604999999996</v>
      </c>
      <c r="GA28">
        <v>159816.11799999999</v>
      </c>
      <c r="GB28">
        <v>197586.88699999999</v>
      </c>
      <c r="GC28">
        <v>51510.053</v>
      </c>
      <c r="GD28">
        <v>74391.538</v>
      </c>
      <c r="GE28">
        <v>71685.297000000006</v>
      </c>
      <c r="GF28">
        <v>466609.63900000002</v>
      </c>
    </row>
    <row r="29" spans="1:188" x14ac:dyDescent="0.2">
      <c r="A29" s="1" t="s">
        <v>214</v>
      </c>
      <c r="B29" t="s">
        <v>188</v>
      </c>
      <c r="C29" t="s">
        <v>188</v>
      </c>
      <c r="D29" t="s">
        <v>188</v>
      </c>
      <c r="E29" t="s">
        <v>188</v>
      </c>
      <c r="F29" t="s">
        <v>188</v>
      </c>
      <c r="G29" t="s">
        <v>188</v>
      </c>
      <c r="H29" t="s">
        <v>188</v>
      </c>
      <c r="I29" t="s">
        <v>188</v>
      </c>
      <c r="J29" t="s">
        <v>188</v>
      </c>
      <c r="K29" t="s">
        <v>188</v>
      </c>
      <c r="L29" t="s">
        <v>188</v>
      </c>
      <c r="M29" t="s">
        <v>188</v>
      </c>
      <c r="N29" t="s">
        <v>188</v>
      </c>
      <c r="O29" t="s">
        <v>188</v>
      </c>
      <c r="P29" t="s">
        <v>188</v>
      </c>
      <c r="Q29" t="s">
        <v>188</v>
      </c>
      <c r="R29">
        <v>9750115.7280000001</v>
      </c>
      <c r="S29">
        <v>250674.17499999999</v>
      </c>
      <c r="T29">
        <v>9499441.5529999994</v>
      </c>
      <c r="U29">
        <v>293105.52399999998</v>
      </c>
      <c r="V29">
        <v>293105.52399999998</v>
      </c>
      <c r="W29">
        <v>166076.08900000001</v>
      </c>
      <c r="X29">
        <v>97623.172999999995</v>
      </c>
      <c r="Y29">
        <v>16170.468000000001</v>
      </c>
      <c r="Z29">
        <v>8501.5939999999991</v>
      </c>
      <c r="AA29">
        <v>4734.1989999999996</v>
      </c>
      <c r="AB29">
        <v>3801619.682</v>
      </c>
      <c r="AC29">
        <v>996537.13600000006</v>
      </c>
      <c r="AD29">
        <v>896047.18</v>
      </c>
      <c r="AE29">
        <v>80247.182000000001</v>
      </c>
      <c r="AF29">
        <v>20242.774000000001</v>
      </c>
      <c r="AG29">
        <v>177768.62899999999</v>
      </c>
      <c r="AH29">
        <v>143279.96100000001</v>
      </c>
      <c r="AI29">
        <v>34488.667999999998</v>
      </c>
      <c r="AJ29">
        <v>790589.58700000006</v>
      </c>
      <c r="AK29">
        <v>568696.20799999998</v>
      </c>
      <c r="AL29">
        <v>127420.804</v>
      </c>
      <c r="AM29">
        <v>94472.573999999993</v>
      </c>
      <c r="AN29">
        <v>1836724.33</v>
      </c>
      <c r="AO29">
        <v>360792.83</v>
      </c>
      <c r="AP29">
        <v>9088.1779999999999</v>
      </c>
      <c r="AQ29">
        <v>36200.944000000003</v>
      </c>
      <c r="AR29">
        <v>16222.638000000001</v>
      </c>
      <c r="AS29">
        <v>14417.218000000001</v>
      </c>
      <c r="AT29">
        <v>40237.116999999998</v>
      </c>
      <c r="AU29">
        <v>74956.430999999997</v>
      </c>
      <c r="AV29">
        <v>3316.489</v>
      </c>
      <c r="AW29">
        <v>121268.52099999999</v>
      </c>
      <c r="AX29">
        <v>45085.292999999998</v>
      </c>
      <c r="AY29">
        <v>79286.69</v>
      </c>
      <c r="AZ29">
        <v>66731.482999999993</v>
      </c>
      <c r="BA29">
        <v>12555.207</v>
      </c>
      <c r="BB29">
        <v>22574.826000000001</v>
      </c>
      <c r="BC29">
        <v>6328.3590000000004</v>
      </c>
      <c r="BD29">
        <v>13159.5</v>
      </c>
      <c r="BE29">
        <v>3086.9659999999999</v>
      </c>
      <c r="BF29">
        <v>13985.198</v>
      </c>
      <c r="BG29">
        <v>7492.9440000000004</v>
      </c>
      <c r="BH29">
        <v>6492.2539999999999</v>
      </c>
      <c r="BI29">
        <v>73000.865000000005</v>
      </c>
      <c r="BJ29">
        <v>7785.768</v>
      </c>
      <c r="BK29">
        <v>63234.108999999997</v>
      </c>
      <c r="BL29">
        <v>1980.9880000000001</v>
      </c>
      <c r="BM29">
        <v>19677.817999999999</v>
      </c>
      <c r="BN29">
        <v>2473.9859999999999</v>
      </c>
      <c r="BO29">
        <v>14499.183000000001</v>
      </c>
      <c r="BP29">
        <v>2704.6489999999999</v>
      </c>
      <c r="BQ29">
        <v>23493.102999999999</v>
      </c>
      <c r="BR29">
        <v>13649.965</v>
      </c>
      <c r="BS29">
        <v>1443.9480000000001</v>
      </c>
      <c r="BT29">
        <v>8399.1890000000003</v>
      </c>
      <c r="BU29">
        <v>33522.514000000003</v>
      </c>
      <c r="BV29">
        <v>12600.286</v>
      </c>
      <c r="BW29">
        <v>20922.227999999999</v>
      </c>
      <c r="BX29">
        <v>17920.099999999999</v>
      </c>
      <c r="BY29">
        <v>86400.646999999997</v>
      </c>
      <c r="BZ29">
        <v>240645.08900000001</v>
      </c>
      <c r="CA29">
        <v>85478.301000000007</v>
      </c>
      <c r="CB29">
        <v>16549.652999999998</v>
      </c>
      <c r="CC29">
        <v>12616.975</v>
      </c>
      <c r="CD29">
        <v>78597.547999999995</v>
      </c>
      <c r="CE29">
        <v>10283.317999999999</v>
      </c>
      <c r="CF29">
        <v>25916.108</v>
      </c>
      <c r="CG29">
        <v>11203.187</v>
      </c>
      <c r="CH29">
        <v>50762.195</v>
      </c>
      <c r="CI29">
        <v>41684.311999999998</v>
      </c>
      <c r="CJ29">
        <v>9077.8829999999998</v>
      </c>
      <c r="CK29">
        <v>99023.304999999993</v>
      </c>
      <c r="CL29">
        <v>35253.660000000003</v>
      </c>
      <c r="CM29">
        <v>19242.993999999999</v>
      </c>
      <c r="CN29">
        <v>37656.203000000001</v>
      </c>
      <c r="CO29">
        <v>2437.9499999999998</v>
      </c>
      <c r="CP29">
        <v>4432.4970000000003</v>
      </c>
      <c r="CQ29">
        <v>139337.58300000001</v>
      </c>
      <c r="CR29">
        <v>61462.493999999999</v>
      </c>
      <c r="CS29">
        <v>33920.245999999999</v>
      </c>
      <c r="CT29">
        <v>4160.9030000000002</v>
      </c>
      <c r="CU29">
        <v>33929.396000000001</v>
      </c>
      <c r="CV29">
        <v>5864.5439999999999</v>
      </c>
      <c r="CW29">
        <v>62495.063999999998</v>
      </c>
      <c r="CX29">
        <v>3771.13</v>
      </c>
      <c r="CY29">
        <v>4266.7610000000004</v>
      </c>
      <c r="CZ29">
        <v>14227.021000000001</v>
      </c>
      <c r="DA29">
        <v>7367.9830000000002</v>
      </c>
      <c r="DB29">
        <v>3084.3020000000001</v>
      </c>
      <c r="DC29">
        <v>8233.1929999999993</v>
      </c>
      <c r="DD29">
        <v>3746.3270000000002</v>
      </c>
      <c r="DE29">
        <v>4719.9970000000003</v>
      </c>
      <c r="DF29">
        <v>13078.35</v>
      </c>
      <c r="DG29">
        <v>60472.474999999999</v>
      </c>
      <c r="DH29">
        <v>7741.06</v>
      </c>
      <c r="DI29">
        <v>6619.085</v>
      </c>
      <c r="DJ29">
        <v>2272.5529999999999</v>
      </c>
      <c r="DK29">
        <v>15366.057000000001</v>
      </c>
      <c r="DL29">
        <v>1120.653</v>
      </c>
      <c r="DM29">
        <v>15530.386</v>
      </c>
      <c r="DN29">
        <v>11822.682000000001</v>
      </c>
      <c r="DO29">
        <v>118666.452</v>
      </c>
      <c r="DP29">
        <v>44486.508000000002</v>
      </c>
      <c r="DQ29">
        <v>13242.775</v>
      </c>
      <c r="DR29">
        <v>9047.0910000000003</v>
      </c>
      <c r="DS29">
        <v>36022.195</v>
      </c>
      <c r="DT29">
        <v>13171.826999999999</v>
      </c>
      <c r="DU29">
        <v>2696.0569999999998</v>
      </c>
      <c r="DV29">
        <v>66110.097999999998</v>
      </c>
      <c r="DW29">
        <v>4215.6949999999997</v>
      </c>
      <c r="DX29">
        <v>17290.208999999999</v>
      </c>
      <c r="DY29">
        <v>20494.099999999999</v>
      </c>
      <c r="DZ29">
        <v>24110.094000000001</v>
      </c>
      <c r="EA29">
        <v>200979.38800000001</v>
      </c>
      <c r="EB29">
        <v>83512.87</v>
      </c>
      <c r="EC29">
        <v>2734.989</v>
      </c>
      <c r="ED29">
        <v>101519.41800000001</v>
      </c>
      <c r="EE29">
        <v>5475.5640000000003</v>
      </c>
      <c r="EF29">
        <v>5442.1750000000002</v>
      </c>
      <c r="EG29">
        <v>856.11400000000003</v>
      </c>
      <c r="EH29">
        <v>1438.258</v>
      </c>
      <c r="EI29">
        <v>28193.123</v>
      </c>
      <c r="EJ29">
        <v>23484.05</v>
      </c>
      <c r="EK29">
        <v>2522.047</v>
      </c>
      <c r="EL29">
        <v>2187.0259999999998</v>
      </c>
      <c r="EM29">
        <v>39384.968000000001</v>
      </c>
      <c r="EN29">
        <v>11596.181</v>
      </c>
      <c r="EO29">
        <v>27788.788</v>
      </c>
      <c r="EP29">
        <v>5404716.3480000002</v>
      </c>
      <c r="EQ29">
        <v>1246470.2849999999</v>
      </c>
      <c r="ER29">
        <v>588471.32999999996</v>
      </c>
      <c r="ES29">
        <v>16357.674999999999</v>
      </c>
      <c r="ET29">
        <v>10946.501</v>
      </c>
      <c r="EU29">
        <v>7151.7510000000002</v>
      </c>
      <c r="EV29">
        <v>257896.15400000001</v>
      </c>
      <c r="EW29">
        <v>217581.00399999999</v>
      </c>
      <c r="EX29">
        <v>46472.659</v>
      </c>
      <c r="EY29">
        <v>26434.948</v>
      </c>
      <c r="EZ29">
        <v>5630.6379999999999</v>
      </c>
      <c r="FA29">
        <v>131499.978</v>
      </c>
      <c r="FB29">
        <v>20722.43</v>
      </c>
      <c r="FC29">
        <v>5768.7690000000002</v>
      </c>
      <c r="FD29">
        <v>10984.076999999999</v>
      </c>
      <c r="FE29">
        <v>91569.903000000006</v>
      </c>
      <c r="FF29">
        <v>1796.1289999999999</v>
      </c>
      <c r="FG29">
        <v>658.67</v>
      </c>
      <c r="FH29">
        <v>209433.245</v>
      </c>
      <c r="FI29">
        <v>182271.87299999999</v>
      </c>
      <c r="FJ29">
        <v>27161.371999999999</v>
      </c>
      <c r="FK29">
        <v>1064990.8729999999</v>
      </c>
      <c r="FL29">
        <v>1037653.372</v>
      </c>
      <c r="FM29">
        <v>27337.5</v>
      </c>
      <c r="FN29">
        <v>213307.81299999999</v>
      </c>
      <c r="FO29">
        <v>44961.1</v>
      </c>
      <c r="FP29">
        <v>310797.09499999997</v>
      </c>
      <c r="FQ29">
        <v>393072.04399999999</v>
      </c>
      <c r="FR29">
        <v>207280.03899999999</v>
      </c>
      <c r="FS29">
        <v>98719.183999999994</v>
      </c>
      <c r="FT29">
        <v>99693.38</v>
      </c>
      <c r="FU29">
        <v>8867.4750000000004</v>
      </c>
      <c r="FV29">
        <v>45932.133000000002</v>
      </c>
      <c r="FW29">
        <v>15331.278</v>
      </c>
      <c r="FX29">
        <v>30600.855</v>
      </c>
      <c r="FY29">
        <v>274026.41499999998</v>
      </c>
      <c r="FZ29">
        <v>99599.858999999997</v>
      </c>
      <c r="GA29">
        <v>174426.55600000001</v>
      </c>
      <c r="GB29">
        <v>206131.141</v>
      </c>
      <c r="GC29">
        <v>57368.036999999997</v>
      </c>
      <c r="GD29">
        <v>77512.282999999996</v>
      </c>
      <c r="GE29">
        <v>71250.820999999996</v>
      </c>
      <c r="GF29">
        <v>468342.85700000002</v>
      </c>
    </row>
    <row r="30" spans="1:188" x14ac:dyDescent="0.2">
      <c r="A30" s="1" t="s">
        <v>215</v>
      </c>
      <c r="B30" t="s">
        <v>188</v>
      </c>
      <c r="C30" t="s">
        <v>188</v>
      </c>
      <c r="D30" t="s">
        <v>188</v>
      </c>
      <c r="E30" t="s">
        <v>188</v>
      </c>
      <c r="F30" t="s">
        <v>188</v>
      </c>
      <c r="G30" t="s">
        <v>188</v>
      </c>
      <c r="H30" t="s">
        <v>188</v>
      </c>
      <c r="I30" t="s">
        <v>188</v>
      </c>
      <c r="J30" t="s">
        <v>188</v>
      </c>
      <c r="K30" t="s">
        <v>188</v>
      </c>
      <c r="L30" t="s">
        <v>188</v>
      </c>
      <c r="M30" t="s">
        <v>188</v>
      </c>
      <c r="N30" t="s">
        <v>188</v>
      </c>
      <c r="O30" t="s">
        <v>188</v>
      </c>
      <c r="P30" t="s">
        <v>188</v>
      </c>
      <c r="Q30" t="s">
        <v>188</v>
      </c>
      <c r="R30">
        <v>10049449.915999999</v>
      </c>
      <c r="S30">
        <v>258370.01699999999</v>
      </c>
      <c r="T30">
        <v>9791079.8990000002</v>
      </c>
      <c r="U30">
        <v>364497.96500000003</v>
      </c>
      <c r="V30">
        <v>364497.96500000003</v>
      </c>
      <c r="W30">
        <v>232666.17800000001</v>
      </c>
      <c r="X30">
        <v>100168.287</v>
      </c>
      <c r="Y30">
        <v>15784.084999999999</v>
      </c>
      <c r="Z30">
        <v>10351.689</v>
      </c>
      <c r="AA30">
        <v>5527.7269999999999</v>
      </c>
      <c r="AB30">
        <v>3775407.8590000002</v>
      </c>
      <c r="AC30">
        <v>980585.56400000001</v>
      </c>
      <c r="AD30">
        <v>874817.18599999999</v>
      </c>
      <c r="AE30">
        <v>85655.209000000003</v>
      </c>
      <c r="AF30">
        <v>20113.169000000002</v>
      </c>
      <c r="AG30">
        <v>176810.03099999999</v>
      </c>
      <c r="AH30">
        <v>142232.503</v>
      </c>
      <c r="AI30">
        <v>34577.527999999998</v>
      </c>
      <c r="AJ30">
        <v>766910.16799999995</v>
      </c>
      <c r="AK30">
        <v>544939.22199999995</v>
      </c>
      <c r="AL30">
        <v>140813.64300000001</v>
      </c>
      <c r="AM30">
        <v>81157.304000000004</v>
      </c>
      <c r="AN30">
        <v>1851102.095</v>
      </c>
      <c r="AO30">
        <v>383843.82199999999</v>
      </c>
      <c r="AP30">
        <v>9026.2109999999993</v>
      </c>
      <c r="AQ30">
        <v>36862.273999999998</v>
      </c>
      <c r="AR30">
        <v>21670.412</v>
      </c>
      <c r="AS30">
        <v>13371.282999999999</v>
      </c>
      <c r="AT30">
        <v>42877.254999999997</v>
      </c>
      <c r="AU30">
        <v>80466.937999999995</v>
      </c>
      <c r="AV30">
        <v>3779.9969999999998</v>
      </c>
      <c r="AW30">
        <v>127278.685</v>
      </c>
      <c r="AX30">
        <v>48510.767999999996</v>
      </c>
      <c r="AY30">
        <v>83016.627999999997</v>
      </c>
      <c r="AZ30">
        <v>69191.051000000007</v>
      </c>
      <c r="BA30">
        <v>13825.576999999999</v>
      </c>
      <c r="BB30">
        <v>22492.89</v>
      </c>
      <c r="BC30">
        <v>6102.51</v>
      </c>
      <c r="BD30">
        <v>12681.331</v>
      </c>
      <c r="BE30">
        <v>3709.049</v>
      </c>
      <c r="BF30">
        <v>13671.942999999999</v>
      </c>
      <c r="BG30">
        <v>7393.7830000000004</v>
      </c>
      <c r="BH30">
        <v>6278.1589999999997</v>
      </c>
      <c r="BI30">
        <v>72477.535000000003</v>
      </c>
      <c r="BJ30">
        <v>6535.5249999999996</v>
      </c>
      <c r="BK30">
        <v>64204.584999999999</v>
      </c>
      <c r="BL30">
        <v>1737.424</v>
      </c>
      <c r="BM30">
        <v>19237.87</v>
      </c>
      <c r="BN30">
        <v>2211.2460000000001</v>
      </c>
      <c r="BO30">
        <v>13977.925999999999</v>
      </c>
      <c r="BP30">
        <v>3048.6979999999999</v>
      </c>
      <c r="BQ30">
        <v>24430.937000000002</v>
      </c>
      <c r="BR30">
        <v>14717.075999999999</v>
      </c>
      <c r="BS30">
        <v>1570.732</v>
      </c>
      <c r="BT30">
        <v>8143.1289999999999</v>
      </c>
      <c r="BU30">
        <v>33300.457999999999</v>
      </c>
      <c r="BV30">
        <v>12626.819</v>
      </c>
      <c r="BW30">
        <v>20673.638999999999</v>
      </c>
      <c r="BX30">
        <v>19045.395</v>
      </c>
      <c r="BY30">
        <v>83548.673999999999</v>
      </c>
      <c r="BZ30">
        <v>245611.09099999999</v>
      </c>
      <c r="CA30">
        <v>85623.376000000004</v>
      </c>
      <c r="CB30">
        <v>16660.713</v>
      </c>
      <c r="CC30">
        <v>13429.771000000001</v>
      </c>
      <c r="CD30">
        <v>83055.179999999993</v>
      </c>
      <c r="CE30">
        <v>10897.715</v>
      </c>
      <c r="CF30">
        <v>25633.525000000001</v>
      </c>
      <c r="CG30">
        <v>10310.812</v>
      </c>
      <c r="CH30">
        <v>52041.025999999998</v>
      </c>
      <c r="CI30">
        <v>42871.059000000001</v>
      </c>
      <c r="CJ30">
        <v>9169.9670000000006</v>
      </c>
      <c r="CK30">
        <v>95501.471999999994</v>
      </c>
      <c r="CL30">
        <v>32536.672999999999</v>
      </c>
      <c r="CM30">
        <v>17345.099999999999</v>
      </c>
      <c r="CN30">
        <v>38351.163</v>
      </c>
      <c r="CO30">
        <v>2666.25</v>
      </c>
      <c r="CP30">
        <v>4602.2849999999999</v>
      </c>
      <c r="CQ30">
        <v>140803.42499999999</v>
      </c>
      <c r="CR30">
        <v>57949.67</v>
      </c>
      <c r="CS30">
        <v>35728.35</v>
      </c>
      <c r="CT30">
        <v>2871.779</v>
      </c>
      <c r="CU30">
        <v>38968.328999999998</v>
      </c>
      <c r="CV30">
        <v>5285.2969999999996</v>
      </c>
      <c r="CW30">
        <v>59569.936999999998</v>
      </c>
      <c r="CX30">
        <v>3918.3090000000002</v>
      </c>
      <c r="CY30">
        <v>4360.6180000000004</v>
      </c>
      <c r="CZ30">
        <v>13324.406000000001</v>
      </c>
      <c r="DA30">
        <v>6813.0879999999997</v>
      </c>
      <c r="DB30">
        <v>3580.1709999999998</v>
      </c>
      <c r="DC30">
        <v>8504.3610000000008</v>
      </c>
      <c r="DD30">
        <v>3559.6590000000001</v>
      </c>
      <c r="DE30">
        <v>4712.4520000000002</v>
      </c>
      <c r="DF30">
        <v>10796.873</v>
      </c>
      <c r="DG30">
        <v>57040.656999999999</v>
      </c>
      <c r="DH30">
        <v>7538.9179999999997</v>
      </c>
      <c r="DI30">
        <v>6096.7110000000002</v>
      </c>
      <c r="DJ30">
        <v>1562.4269999999999</v>
      </c>
      <c r="DK30">
        <v>10821.914000000001</v>
      </c>
      <c r="DL30">
        <v>897.31799999999998</v>
      </c>
      <c r="DM30">
        <v>19686.329000000002</v>
      </c>
      <c r="DN30">
        <v>10437.039000000001</v>
      </c>
      <c r="DO30">
        <v>103971.16</v>
      </c>
      <c r="DP30">
        <v>31448.942999999999</v>
      </c>
      <c r="DQ30">
        <v>14076.764999999999</v>
      </c>
      <c r="DR30">
        <v>10425.27</v>
      </c>
      <c r="DS30">
        <v>28705.281999999999</v>
      </c>
      <c r="DT30">
        <v>16513.425999999999</v>
      </c>
      <c r="DU30">
        <v>2801.4740000000002</v>
      </c>
      <c r="DV30">
        <v>61246.364000000001</v>
      </c>
      <c r="DW30">
        <v>3906.1329999999998</v>
      </c>
      <c r="DX30">
        <v>16085.886</v>
      </c>
      <c r="DY30">
        <v>17919.059000000001</v>
      </c>
      <c r="DZ30">
        <v>23335.286</v>
      </c>
      <c r="EA30">
        <v>207552.361</v>
      </c>
      <c r="EB30">
        <v>78490.857000000004</v>
      </c>
      <c r="EC30">
        <v>2987.3980000000001</v>
      </c>
      <c r="ED30">
        <v>106907.701</v>
      </c>
      <c r="EE30">
        <v>6596.8789999999999</v>
      </c>
      <c r="EF30">
        <v>9607.3449999999993</v>
      </c>
      <c r="EG30">
        <v>1081.5619999999999</v>
      </c>
      <c r="EH30">
        <v>1880.6189999999999</v>
      </c>
      <c r="EI30">
        <v>28055.212</v>
      </c>
      <c r="EJ30">
        <v>22268</v>
      </c>
      <c r="EK30">
        <v>3333.5520000000001</v>
      </c>
      <c r="EL30">
        <v>2453.66</v>
      </c>
      <c r="EM30">
        <v>44643.237999999998</v>
      </c>
      <c r="EN30">
        <v>11827.29</v>
      </c>
      <c r="EO30">
        <v>32815.947999999997</v>
      </c>
      <c r="EP30">
        <v>5651174.0760000004</v>
      </c>
      <c r="EQ30">
        <v>1358388.0009999999</v>
      </c>
      <c r="ER30">
        <v>603604.897</v>
      </c>
      <c r="ES30">
        <v>16418.164000000001</v>
      </c>
      <c r="ET30">
        <v>10947.678</v>
      </c>
      <c r="EU30">
        <v>7224.7629999999999</v>
      </c>
      <c r="EV30">
        <v>271772.85499999998</v>
      </c>
      <c r="EW30">
        <v>218728.86300000001</v>
      </c>
      <c r="EX30">
        <v>47051.057000000001</v>
      </c>
      <c r="EY30">
        <v>26650.988000000001</v>
      </c>
      <c r="EZ30">
        <v>4810.5290000000005</v>
      </c>
      <c r="FA30">
        <v>135618.728</v>
      </c>
      <c r="FB30">
        <v>18261.206999999999</v>
      </c>
      <c r="FC30">
        <v>6524.6580000000004</v>
      </c>
      <c r="FD30">
        <v>14278.143</v>
      </c>
      <c r="FE30">
        <v>94050.072</v>
      </c>
      <c r="FF30">
        <v>1807.761</v>
      </c>
      <c r="FG30">
        <v>696.88599999999997</v>
      </c>
      <c r="FH30">
        <v>214308.11900000001</v>
      </c>
      <c r="FI30">
        <v>190238.29800000001</v>
      </c>
      <c r="FJ30">
        <v>24069.822</v>
      </c>
      <c r="FK30">
        <v>1084370.1299999999</v>
      </c>
      <c r="FL30">
        <v>1055833.6969999999</v>
      </c>
      <c r="FM30">
        <v>28536.434000000001</v>
      </c>
      <c r="FN30">
        <v>241708.891</v>
      </c>
      <c r="FO30">
        <v>55139.881999999998</v>
      </c>
      <c r="FP30">
        <v>323547.00300000003</v>
      </c>
      <c r="FQ30">
        <v>417808.11099999998</v>
      </c>
      <c r="FR30">
        <v>213479.12400000001</v>
      </c>
      <c r="FS30">
        <v>104264.261</v>
      </c>
      <c r="FT30">
        <v>100318.58100000001</v>
      </c>
      <c r="FU30">
        <v>8896.2819999999992</v>
      </c>
      <c r="FV30">
        <v>55582.546000000002</v>
      </c>
      <c r="FW30">
        <v>21554.079000000002</v>
      </c>
      <c r="FX30">
        <v>34028.466999999997</v>
      </c>
      <c r="FY30">
        <v>258064.595</v>
      </c>
      <c r="FZ30">
        <v>95306.630999999994</v>
      </c>
      <c r="GA30">
        <v>162757.96400000001</v>
      </c>
      <c r="GB30">
        <v>215930.23800000001</v>
      </c>
      <c r="GC30">
        <v>62942.34</v>
      </c>
      <c r="GD30">
        <v>81020.89</v>
      </c>
      <c r="GE30">
        <v>71967.008000000002</v>
      </c>
      <c r="GF30">
        <v>473623.81</v>
      </c>
    </row>
    <row r="31" spans="1:188" x14ac:dyDescent="0.2">
      <c r="A31" s="1" t="s">
        <v>216</v>
      </c>
      <c r="B31" t="s">
        <v>188</v>
      </c>
      <c r="C31" t="s">
        <v>188</v>
      </c>
      <c r="D31" t="s">
        <v>188</v>
      </c>
      <c r="E31" t="s">
        <v>188</v>
      </c>
      <c r="F31" t="s">
        <v>188</v>
      </c>
      <c r="G31" t="s">
        <v>188</v>
      </c>
      <c r="H31" t="s">
        <v>188</v>
      </c>
      <c r="I31" t="s">
        <v>188</v>
      </c>
      <c r="J31" t="s">
        <v>188</v>
      </c>
      <c r="K31" t="s">
        <v>188</v>
      </c>
      <c r="L31" t="s">
        <v>188</v>
      </c>
      <c r="M31" t="s">
        <v>188</v>
      </c>
      <c r="N31" t="s">
        <v>188</v>
      </c>
      <c r="O31" t="s">
        <v>188</v>
      </c>
      <c r="P31" t="s">
        <v>188</v>
      </c>
      <c r="Q31" t="s">
        <v>188</v>
      </c>
      <c r="R31">
        <v>10158428.902000001</v>
      </c>
      <c r="S31">
        <v>261171.85200000001</v>
      </c>
      <c r="T31">
        <v>9897257.0500000007</v>
      </c>
      <c r="U31">
        <v>353081.56300000002</v>
      </c>
      <c r="V31">
        <v>353081.56300000002</v>
      </c>
      <c r="W31">
        <v>232963.05100000001</v>
      </c>
      <c r="X31">
        <v>90282.554000000004</v>
      </c>
      <c r="Y31">
        <v>19308.213</v>
      </c>
      <c r="Z31">
        <v>6560.223</v>
      </c>
      <c r="AA31">
        <v>3967.5219999999999</v>
      </c>
      <c r="AB31">
        <v>3820590.3229999999</v>
      </c>
      <c r="AC31">
        <v>1013963.181</v>
      </c>
      <c r="AD31">
        <v>909748.53799999994</v>
      </c>
      <c r="AE31">
        <v>83255.731</v>
      </c>
      <c r="AF31">
        <v>20958.913</v>
      </c>
      <c r="AG31">
        <v>159069.72399999999</v>
      </c>
      <c r="AH31">
        <v>124663.75</v>
      </c>
      <c r="AI31">
        <v>34405.974000000002</v>
      </c>
      <c r="AJ31">
        <v>747834.58700000006</v>
      </c>
      <c r="AK31">
        <v>547319.71</v>
      </c>
      <c r="AL31">
        <v>121106.817</v>
      </c>
      <c r="AM31">
        <v>79408.06</v>
      </c>
      <c r="AN31">
        <v>1899722.831</v>
      </c>
      <c r="AO31">
        <v>392103.54599999997</v>
      </c>
      <c r="AP31">
        <v>8684.3410000000003</v>
      </c>
      <c r="AQ31">
        <v>35351.247000000003</v>
      </c>
      <c r="AR31">
        <v>38849.211000000003</v>
      </c>
      <c r="AS31">
        <v>14320.136</v>
      </c>
      <c r="AT31">
        <v>43497.857000000004</v>
      </c>
      <c r="AU31">
        <v>74345.588000000003</v>
      </c>
      <c r="AV31">
        <v>3482.6970000000001</v>
      </c>
      <c r="AW31">
        <v>123406.65300000001</v>
      </c>
      <c r="AX31">
        <v>50165.815999999999</v>
      </c>
      <c r="AY31">
        <v>75404.639999999999</v>
      </c>
      <c r="AZ31">
        <v>63883.171000000002</v>
      </c>
      <c r="BA31">
        <v>11521.468999999999</v>
      </c>
      <c r="BB31">
        <v>22003.94</v>
      </c>
      <c r="BC31">
        <v>5271.2160000000003</v>
      </c>
      <c r="BD31">
        <v>13417.157999999999</v>
      </c>
      <c r="BE31">
        <v>3315.5659999999998</v>
      </c>
      <c r="BF31">
        <v>14035.25</v>
      </c>
      <c r="BG31">
        <v>7745.5290000000005</v>
      </c>
      <c r="BH31">
        <v>6289.7219999999998</v>
      </c>
      <c r="BI31">
        <v>68127.323999999993</v>
      </c>
      <c r="BJ31">
        <v>8011.9160000000002</v>
      </c>
      <c r="BK31">
        <v>58568.974999999999</v>
      </c>
      <c r="BL31">
        <v>1546.434</v>
      </c>
      <c r="BM31">
        <v>20300.738000000001</v>
      </c>
      <c r="BN31">
        <v>1901.3920000000001</v>
      </c>
      <c r="BO31">
        <v>14847.335999999999</v>
      </c>
      <c r="BP31">
        <v>3552.011</v>
      </c>
      <c r="BQ31">
        <v>29785.998</v>
      </c>
      <c r="BR31">
        <v>20655.366999999998</v>
      </c>
      <c r="BS31">
        <v>1351.7339999999999</v>
      </c>
      <c r="BT31">
        <v>7778.8969999999999</v>
      </c>
      <c r="BU31">
        <v>32789.322</v>
      </c>
      <c r="BV31">
        <v>13004.698</v>
      </c>
      <c r="BW31">
        <v>19784.624</v>
      </c>
      <c r="BX31">
        <v>15967.709000000001</v>
      </c>
      <c r="BY31">
        <v>85141.982999999993</v>
      </c>
      <c r="BZ31">
        <v>255187.75899999999</v>
      </c>
      <c r="CA31">
        <v>89527.736000000004</v>
      </c>
      <c r="CB31">
        <v>16507.535</v>
      </c>
      <c r="CC31">
        <v>9966.5859999999993</v>
      </c>
      <c r="CD31">
        <v>93921.971999999994</v>
      </c>
      <c r="CE31">
        <v>11085.4</v>
      </c>
      <c r="CF31">
        <v>24138.138999999999</v>
      </c>
      <c r="CG31">
        <v>10040.391</v>
      </c>
      <c r="CH31">
        <v>57721.94</v>
      </c>
      <c r="CI31">
        <v>48341.728000000003</v>
      </c>
      <c r="CJ31">
        <v>9380.2119999999995</v>
      </c>
      <c r="CK31">
        <v>88024.506999999998</v>
      </c>
      <c r="CL31">
        <v>24553.991000000002</v>
      </c>
      <c r="CM31">
        <v>17212.545999999998</v>
      </c>
      <c r="CN31">
        <v>38493.947999999997</v>
      </c>
      <c r="CO31">
        <v>2441.9859999999999</v>
      </c>
      <c r="CP31">
        <v>5322.0349999999999</v>
      </c>
      <c r="CQ31">
        <v>150466.16</v>
      </c>
      <c r="CR31">
        <v>61494.135000000002</v>
      </c>
      <c r="CS31">
        <v>44553.02</v>
      </c>
      <c r="CT31">
        <v>3867.76</v>
      </c>
      <c r="CU31">
        <v>34913.559000000001</v>
      </c>
      <c r="CV31">
        <v>5637.6869999999999</v>
      </c>
      <c r="CW31">
        <v>67810.577999999994</v>
      </c>
      <c r="CX31">
        <v>3859.3719999999998</v>
      </c>
      <c r="CY31">
        <v>4781.0929999999998</v>
      </c>
      <c r="CZ31">
        <v>16718.935000000001</v>
      </c>
      <c r="DA31">
        <v>8372.9719999999998</v>
      </c>
      <c r="DB31">
        <v>4355.7030000000004</v>
      </c>
      <c r="DC31">
        <v>8362.1589999999997</v>
      </c>
      <c r="DD31">
        <v>3252.3389999999999</v>
      </c>
      <c r="DE31">
        <v>5579.3680000000004</v>
      </c>
      <c r="DF31">
        <v>12528.638999999999</v>
      </c>
      <c r="DG31">
        <v>49873.252999999997</v>
      </c>
      <c r="DH31">
        <v>6679.9489999999996</v>
      </c>
      <c r="DI31">
        <v>5040.9459999999999</v>
      </c>
      <c r="DJ31">
        <v>1902.309</v>
      </c>
      <c r="DK31">
        <v>8355.61</v>
      </c>
      <c r="DL31">
        <v>844.75099999999998</v>
      </c>
      <c r="DM31">
        <v>14773.351000000001</v>
      </c>
      <c r="DN31">
        <v>12276.337</v>
      </c>
      <c r="DO31">
        <v>128755.32399999999</v>
      </c>
      <c r="DP31">
        <v>41713.671999999999</v>
      </c>
      <c r="DQ31">
        <v>37579.26</v>
      </c>
      <c r="DR31">
        <v>11723.344999999999</v>
      </c>
      <c r="DS31">
        <v>22562.542000000001</v>
      </c>
      <c r="DT31">
        <v>12732.617</v>
      </c>
      <c r="DU31">
        <v>2443.8879999999999</v>
      </c>
      <c r="DV31">
        <v>64593.982000000004</v>
      </c>
      <c r="DW31">
        <v>4564.9960000000001</v>
      </c>
      <c r="DX31">
        <v>16416.153999999999</v>
      </c>
      <c r="DY31">
        <v>17369.894</v>
      </c>
      <c r="DZ31">
        <v>26242.937000000002</v>
      </c>
      <c r="EA31">
        <v>210400.93100000001</v>
      </c>
      <c r="EB31">
        <v>91110.703999999998</v>
      </c>
      <c r="EC31">
        <v>5544.5190000000002</v>
      </c>
      <c r="ED31">
        <v>100497.333</v>
      </c>
      <c r="EE31">
        <v>5370.1880000000001</v>
      </c>
      <c r="EF31">
        <v>5540.5479999999998</v>
      </c>
      <c r="EG31">
        <v>1508.6659999999999</v>
      </c>
      <c r="EH31">
        <v>828.97299999999996</v>
      </c>
      <c r="EI31">
        <v>29351.583999999999</v>
      </c>
      <c r="EJ31">
        <v>25237.915000000001</v>
      </c>
      <c r="EK31">
        <v>2343.279</v>
      </c>
      <c r="EL31">
        <v>1770.3889999999999</v>
      </c>
      <c r="EM31">
        <v>41876.362000000001</v>
      </c>
      <c r="EN31">
        <v>11770.065000000001</v>
      </c>
      <c r="EO31">
        <v>30106.296999999999</v>
      </c>
      <c r="EP31">
        <v>5723585.1639999999</v>
      </c>
      <c r="EQ31">
        <v>1355561.6440000001</v>
      </c>
      <c r="ER31">
        <v>608664.60600000003</v>
      </c>
      <c r="ES31">
        <v>15757.800999999999</v>
      </c>
      <c r="ET31">
        <v>12280.232</v>
      </c>
      <c r="EU31">
        <v>7173.1109999999999</v>
      </c>
      <c r="EV31">
        <v>273762.83299999998</v>
      </c>
      <c r="EW31">
        <v>216607.226</v>
      </c>
      <c r="EX31">
        <v>47723.326999999997</v>
      </c>
      <c r="EY31">
        <v>31521.964</v>
      </c>
      <c r="EZ31">
        <v>3838.1109999999999</v>
      </c>
      <c r="FA31">
        <v>133337.51199999999</v>
      </c>
      <c r="FB31">
        <v>18360.780999999999</v>
      </c>
      <c r="FC31">
        <v>6414.2879999999996</v>
      </c>
      <c r="FD31">
        <v>10286.828</v>
      </c>
      <c r="FE31">
        <v>95688.885999999999</v>
      </c>
      <c r="FF31">
        <v>1897.3019999999999</v>
      </c>
      <c r="FG31">
        <v>689.42600000000004</v>
      </c>
      <c r="FH31">
        <v>217053.524</v>
      </c>
      <c r="FI31">
        <v>191137.16800000001</v>
      </c>
      <c r="FJ31">
        <v>25916.356</v>
      </c>
      <c r="FK31">
        <v>1108784.253</v>
      </c>
      <c r="FL31">
        <v>1079445.379</v>
      </c>
      <c r="FM31">
        <v>29338.874</v>
      </c>
      <c r="FN31">
        <v>243190.497</v>
      </c>
      <c r="FO31">
        <v>50790.536999999997</v>
      </c>
      <c r="FP31">
        <v>355779.56199999998</v>
      </c>
      <c r="FQ31">
        <v>424172.196</v>
      </c>
      <c r="FR31">
        <v>213794.55499999999</v>
      </c>
      <c r="FS31">
        <v>107258.23</v>
      </c>
      <c r="FT31">
        <v>97708.479999999996</v>
      </c>
      <c r="FU31">
        <v>8827.8449999999993</v>
      </c>
      <c r="FV31">
        <v>48450.281000000003</v>
      </c>
      <c r="FW31">
        <v>16935.841</v>
      </c>
      <c r="FX31">
        <v>31514.44</v>
      </c>
      <c r="FY31">
        <v>265633.45400000003</v>
      </c>
      <c r="FZ31">
        <v>108626.05499999999</v>
      </c>
      <c r="GA31">
        <v>157007.399</v>
      </c>
      <c r="GB31">
        <v>211028.14199999999</v>
      </c>
      <c r="GC31">
        <v>58176.432999999997</v>
      </c>
      <c r="GD31">
        <v>78285.661999999997</v>
      </c>
      <c r="GE31">
        <v>74566.047000000006</v>
      </c>
      <c r="GF31">
        <v>487344.402</v>
      </c>
    </row>
    <row r="32" spans="1:188" x14ac:dyDescent="0.2">
      <c r="A32" s="1" t="s">
        <v>217</v>
      </c>
      <c r="B32" t="s">
        <v>188</v>
      </c>
      <c r="C32" t="s">
        <v>188</v>
      </c>
      <c r="D32" t="s">
        <v>188</v>
      </c>
      <c r="E32" t="s">
        <v>188</v>
      </c>
      <c r="F32" t="s">
        <v>188</v>
      </c>
      <c r="G32" t="s">
        <v>188</v>
      </c>
      <c r="H32" t="s">
        <v>188</v>
      </c>
      <c r="I32" t="s">
        <v>188</v>
      </c>
      <c r="J32" t="s">
        <v>188</v>
      </c>
      <c r="K32" t="s">
        <v>188</v>
      </c>
      <c r="L32" t="s">
        <v>188</v>
      </c>
      <c r="M32" t="s">
        <v>188</v>
      </c>
      <c r="N32" t="s">
        <v>188</v>
      </c>
      <c r="O32" t="s">
        <v>188</v>
      </c>
      <c r="P32" t="s">
        <v>188</v>
      </c>
      <c r="Q32" t="s">
        <v>188</v>
      </c>
      <c r="R32">
        <v>10241666.835000001</v>
      </c>
      <c r="S32">
        <v>263311.88799999998</v>
      </c>
      <c r="T32">
        <v>9978354.9460000005</v>
      </c>
      <c r="U32">
        <v>350999.09299999999</v>
      </c>
      <c r="V32">
        <v>350999.09299999999</v>
      </c>
      <c r="W32">
        <v>231160.49100000001</v>
      </c>
      <c r="X32">
        <v>92357.293999999994</v>
      </c>
      <c r="Y32">
        <v>17967.844000000001</v>
      </c>
      <c r="Z32">
        <v>5934.8220000000001</v>
      </c>
      <c r="AA32">
        <v>3578.643</v>
      </c>
      <c r="AB32">
        <v>3830442.6830000002</v>
      </c>
      <c r="AC32">
        <v>1029469.428</v>
      </c>
      <c r="AD32">
        <v>925299.61100000003</v>
      </c>
      <c r="AE32">
        <v>82781.532000000007</v>
      </c>
      <c r="AF32">
        <v>21388.284</v>
      </c>
      <c r="AG32">
        <v>168542.685</v>
      </c>
      <c r="AH32">
        <v>133424.26199999999</v>
      </c>
      <c r="AI32">
        <v>35118.423000000003</v>
      </c>
      <c r="AJ32">
        <v>722933.55200000003</v>
      </c>
      <c r="AK32">
        <v>521068.158</v>
      </c>
      <c r="AL32">
        <v>122425.482</v>
      </c>
      <c r="AM32">
        <v>79439.911999999997</v>
      </c>
      <c r="AN32">
        <v>1909497.0190000001</v>
      </c>
      <c r="AO32">
        <v>380011.50199999998</v>
      </c>
      <c r="AP32">
        <v>8823.1149999999998</v>
      </c>
      <c r="AQ32">
        <v>35383.843000000001</v>
      </c>
      <c r="AR32">
        <v>28167.109</v>
      </c>
      <c r="AS32">
        <v>14140.243</v>
      </c>
      <c r="AT32">
        <v>43529.646000000001</v>
      </c>
      <c r="AU32">
        <v>74084.085000000006</v>
      </c>
      <c r="AV32">
        <v>3056.915</v>
      </c>
      <c r="AW32">
        <v>122607.242</v>
      </c>
      <c r="AX32">
        <v>50219.303999999996</v>
      </c>
      <c r="AY32">
        <v>82717.165999999997</v>
      </c>
      <c r="AZ32">
        <v>70842.232999999993</v>
      </c>
      <c r="BA32">
        <v>11874.933000000001</v>
      </c>
      <c r="BB32">
        <v>23166.15</v>
      </c>
      <c r="BC32">
        <v>5889.24</v>
      </c>
      <c r="BD32">
        <v>13852.232</v>
      </c>
      <c r="BE32">
        <v>3424.6779999999999</v>
      </c>
      <c r="BF32">
        <v>14752.746999999999</v>
      </c>
      <c r="BG32">
        <v>7875.7849999999999</v>
      </c>
      <c r="BH32">
        <v>6876.9620000000004</v>
      </c>
      <c r="BI32">
        <v>75472.104000000007</v>
      </c>
      <c r="BJ32">
        <v>8689.6219999999994</v>
      </c>
      <c r="BK32">
        <v>64959.955000000002</v>
      </c>
      <c r="BL32">
        <v>1822.527</v>
      </c>
      <c r="BM32">
        <v>20199.694</v>
      </c>
      <c r="BN32">
        <v>1919.2280000000001</v>
      </c>
      <c r="BO32">
        <v>14935.254000000001</v>
      </c>
      <c r="BP32">
        <v>3345.212</v>
      </c>
      <c r="BQ32">
        <v>23813.042000000001</v>
      </c>
      <c r="BR32">
        <v>14738.781999999999</v>
      </c>
      <c r="BS32">
        <v>1279.903</v>
      </c>
      <c r="BT32">
        <v>7794.357</v>
      </c>
      <c r="BU32">
        <v>34003.949000000001</v>
      </c>
      <c r="BV32">
        <v>12976.419</v>
      </c>
      <c r="BW32">
        <v>21027.53</v>
      </c>
      <c r="BX32">
        <v>14917.290999999999</v>
      </c>
      <c r="BY32">
        <v>84878.187999999995</v>
      </c>
      <c r="BZ32">
        <v>247300.38800000001</v>
      </c>
      <c r="CA32">
        <v>85779.107999999993</v>
      </c>
      <c r="CB32">
        <v>16710.32</v>
      </c>
      <c r="CC32">
        <v>11644.380999999999</v>
      </c>
      <c r="CD32">
        <v>84869.327000000005</v>
      </c>
      <c r="CE32">
        <v>10599.141</v>
      </c>
      <c r="CF32">
        <v>25343.695</v>
      </c>
      <c r="CG32">
        <v>12354.415999999999</v>
      </c>
      <c r="CH32">
        <v>53382.483999999997</v>
      </c>
      <c r="CI32">
        <v>43703.5</v>
      </c>
      <c r="CJ32">
        <v>9678.9850000000006</v>
      </c>
      <c r="CK32">
        <v>100890.18700000001</v>
      </c>
      <c r="CL32">
        <v>34300.078999999998</v>
      </c>
      <c r="CM32">
        <v>20601.611000000001</v>
      </c>
      <c r="CN32">
        <v>38641.841999999997</v>
      </c>
      <c r="CO32">
        <v>2611.8820000000001</v>
      </c>
      <c r="CP32">
        <v>4734.7730000000001</v>
      </c>
      <c r="CQ32">
        <v>148492.318</v>
      </c>
      <c r="CR32">
        <v>62045.516000000003</v>
      </c>
      <c r="CS32">
        <v>39119.64</v>
      </c>
      <c r="CT32">
        <v>4890.7250000000004</v>
      </c>
      <c r="CU32">
        <v>36914.561000000002</v>
      </c>
      <c r="CV32">
        <v>5521.8760000000002</v>
      </c>
      <c r="CW32">
        <v>62468.203000000001</v>
      </c>
      <c r="CX32">
        <v>4130.3919999999998</v>
      </c>
      <c r="CY32">
        <v>4922.0429999999997</v>
      </c>
      <c r="CZ32">
        <v>12168.11</v>
      </c>
      <c r="DA32">
        <v>7027.4059999999999</v>
      </c>
      <c r="DB32">
        <v>3204.703</v>
      </c>
      <c r="DC32">
        <v>8719.0679999999993</v>
      </c>
      <c r="DD32">
        <v>3854.9650000000001</v>
      </c>
      <c r="DE32">
        <v>5391.8810000000003</v>
      </c>
      <c r="DF32">
        <v>13049.635</v>
      </c>
      <c r="DG32">
        <v>59418.896000000001</v>
      </c>
      <c r="DH32">
        <v>7973.0439999999999</v>
      </c>
      <c r="DI32">
        <v>5099.8190000000004</v>
      </c>
      <c r="DJ32">
        <v>2120.2040000000002</v>
      </c>
      <c r="DK32">
        <v>13298.493</v>
      </c>
      <c r="DL32">
        <v>905.85400000000004</v>
      </c>
      <c r="DM32">
        <v>17881.776999999998</v>
      </c>
      <c r="DN32">
        <v>12139.706</v>
      </c>
      <c r="DO32">
        <v>127692.2</v>
      </c>
      <c r="DP32">
        <v>43483.978999999999</v>
      </c>
      <c r="DQ32">
        <v>22719.852999999999</v>
      </c>
      <c r="DR32">
        <v>10734.605</v>
      </c>
      <c r="DS32">
        <v>38887.57</v>
      </c>
      <c r="DT32">
        <v>9748.9249999999993</v>
      </c>
      <c r="DU32">
        <v>2117.2669999999998</v>
      </c>
      <c r="DV32">
        <v>66384.771999999997</v>
      </c>
      <c r="DW32">
        <v>4323.8339999999998</v>
      </c>
      <c r="DX32">
        <v>20316.737000000001</v>
      </c>
      <c r="DY32">
        <v>16906.425999999999</v>
      </c>
      <c r="DZ32">
        <v>24837.776000000002</v>
      </c>
      <c r="EA32">
        <v>221990.18599999999</v>
      </c>
      <c r="EB32">
        <v>96647.426000000007</v>
      </c>
      <c r="EC32">
        <v>4439.0379999999996</v>
      </c>
      <c r="ED32">
        <v>109426.806</v>
      </c>
      <c r="EE32">
        <v>5682.0339999999997</v>
      </c>
      <c r="EF32">
        <v>4130.6319999999996</v>
      </c>
      <c r="EG32">
        <v>855.55</v>
      </c>
      <c r="EH32">
        <v>808.7</v>
      </c>
      <c r="EI32">
        <v>27658.098000000002</v>
      </c>
      <c r="EJ32">
        <v>23286.008999999998</v>
      </c>
      <c r="EK32">
        <v>2443.482</v>
      </c>
      <c r="EL32">
        <v>1928.6079999999999</v>
      </c>
      <c r="EM32">
        <v>39887.453999999998</v>
      </c>
      <c r="EN32">
        <v>11818.45</v>
      </c>
      <c r="EO32">
        <v>28069.005000000001</v>
      </c>
      <c r="EP32">
        <v>5796913.1699999999</v>
      </c>
      <c r="EQ32">
        <v>1388627.811</v>
      </c>
      <c r="ER32">
        <v>624266.04099999997</v>
      </c>
      <c r="ES32">
        <v>16679.919999999998</v>
      </c>
      <c r="ET32">
        <v>12663.388999999999</v>
      </c>
      <c r="EU32">
        <v>7616.9210000000003</v>
      </c>
      <c r="EV32">
        <v>276632.30800000002</v>
      </c>
      <c r="EW32">
        <v>227112.83199999999</v>
      </c>
      <c r="EX32">
        <v>48373.1</v>
      </c>
      <c r="EY32">
        <v>31276.834999999999</v>
      </c>
      <c r="EZ32">
        <v>3910.7359999999999</v>
      </c>
      <c r="FA32">
        <v>136536.878</v>
      </c>
      <c r="FB32">
        <v>16914.147000000001</v>
      </c>
      <c r="FC32">
        <v>6703.98</v>
      </c>
      <c r="FD32">
        <v>12056.549000000001</v>
      </c>
      <c r="FE32">
        <v>98507.364000000001</v>
      </c>
      <c r="FF32">
        <v>1694.557</v>
      </c>
      <c r="FG32">
        <v>660.28099999999995</v>
      </c>
      <c r="FH32">
        <v>198796.658</v>
      </c>
      <c r="FI32">
        <v>171258.58100000001</v>
      </c>
      <c r="FJ32">
        <v>27538.077000000001</v>
      </c>
      <c r="FK32">
        <v>1122671.4350000001</v>
      </c>
      <c r="FL32">
        <v>1092865.345</v>
      </c>
      <c r="FM32">
        <v>29806.09</v>
      </c>
      <c r="FN32">
        <v>256971.29399999999</v>
      </c>
      <c r="FO32">
        <v>61149.487999999998</v>
      </c>
      <c r="FP32">
        <v>360027.44199999998</v>
      </c>
      <c r="FQ32">
        <v>416217.23599999998</v>
      </c>
      <c r="FR32">
        <v>211961.111</v>
      </c>
      <c r="FS32">
        <v>101396.462</v>
      </c>
      <c r="FT32">
        <v>101724.923</v>
      </c>
      <c r="FU32">
        <v>8839.7270000000008</v>
      </c>
      <c r="FV32">
        <v>53199.993000000002</v>
      </c>
      <c r="FW32">
        <v>22558.338</v>
      </c>
      <c r="FX32">
        <v>30641.654999999999</v>
      </c>
      <c r="FY32">
        <v>271836.35700000002</v>
      </c>
      <c r="FZ32">
        <v>101177.80499999999</v>
      </c>
      <c r="GA32">
        <v>170658.552</v>
      </c>
      <c r="GB32">
        <v>210052.905</v>
      </c>
      <c r="GC32">
        <v>55356.525999999998</v>
      </c>
      <c r="GD32">
        <v>78999.716</v>
      </c>
      <c r="GE32">
        <v>75696.663</v>
      </c>
      <c r="GF32">
        <v>484598.52100000001</v>
      </c>
    </row>
    <row r="33" spans="1:188" x14ac:dyDescent="0.2">
      <c r="A33" s="1" t="s">
        <v>218</v>
      </c>
      <c r="B33" t="s">
        <v>188</v>
      </c>
      <c r="C33" t="s">
        <v>188</v>
      </c>
      <c r="D33" t="s">
        <v>188</v>
      </c>
      <c r="E33" t="s">
        <v>188</v>
      </c>
      <c r="F33" t="s">
        <v>188</v>
      </c>
      <c r="G33" t="s">
        <v>188</v>
      </c>
      <c r="H33" t="s">
        <v>188</v>
      </c>
      <c r="I33" t="s">
        <v>188</v>
      </c>
      <c r="J33" t="s">
        <v>188</v>
      </c>
      <c r="K33" t="s">
        <v>188</v>
      </c>
      <c r="L33" t="s">
        <v>188</v>
      </c>
      <c r="M33" t="s">
        <v>188</v>
      </c>
      <c r="N33" t="s">
        <v>188</v>
      </c>
      <c r="O33" t="s">
        <v>188</v>
      </c>
      <c r="P33" t="s">
        <v>188</v>
      </c>
      <c r="Q33" t="s">
        <v>188</v>
      </c>
      <c r="R33">
        <v>10313099.290999999</v>
      </c>
      <c r="S33">
        <v>265148.40700000001</v>
      </c>
      <c r="T33">
        <v>10047950.884</v>
      </c>
      <c r="U33">
        <v>280571.78499999997</v>
      </c>
      <c r="V33">
        <v>280571.78499999997</v>
      </c>
      <c r="W33">
        <v>150252.416</v>
      </c>
      <c r="X33">
        <v>99983.903999999995</v>
      </c>
      <c r="Y33">
        <v>17923.161</v>
      </c>
      <c r="Z33">
        <v>8542.7990000000009</v>
      </c>
      <c r="AA33">
        <v>3869.5050000000001</v>
      </c>
      <c r="AB33">
        <v>4029278.0180000002</v>
      </c>
      <c r="AC33">
        <v>1040912.11</v>
      </c>
      <c r="AD33">
        <v>936519.43500000006</v>
      </c>
      <c r="AE33">
        <v>82667.414999999994</v>
      </c>
      <c r="AF33">
        <v>21725.26</v>
      </c>
      <c r="AG33">
        <v>179269.64499999999</v>
      </c>
      <c r="AH33">
        <v>144394.25599999999</v>
      </c>
      <c r="AI33">
        <v>34875.39</v>
      </c>
      <c r="AJ33">
        <v>847115.64500000002</v>
      </c>
      <c r="AK33">
        <v>614372.80900000001</v>
      </c>
      <c r="AL33">
        <v>135987.24</v>
      </c>
      <c r="AM33">
        <v>96755.596000000005</v>
      </c>
      <c r="AN33">
        <v>1961980.618</v>
      </c>
      <c r="AO33">
        <v>372859.24300000002</v>
      </c>
      <c r="AP33">
        <v>9112.9830000000002</v>
      </c>
      <c r="AQ33">
        <v>36544.178999999996</v>
      </c>
      <c r="AR33">
        <v>17458.319</v>
      </c>
      <c r="AS33">
        <v>15757.566999999999</v>
      </c>
      <c r="AT33">
        <v>43789.677000000003</v>
      </c>
      <c r="AU33">
        <v>76966.941000000006</v>
      </c>
      <c r="AV33">
        <v>3146.5219999999999</v>
      </c>
      <c r="AW33">
        <v>122793.495</v>
      </c>
      <c r="AX33">
        <v>47289.56</v>
      </c>
      <c r="AY33">
        <v>84102.150999999998</v>
      </c>
      <c r="AZ33">
        <v>70729.534</v>
      </c>
      <c r="BA33">
        <v>13372.617</v>
      </c>
      <c r="BB33">
        <v>23225.32</v>
      </c>
      <c r="BC33">
        <v>6491.0280000000002</v>
      </c>
      <c r="BD33">
        <v>13176.547</v>
      </c>
      <c r="BE33">
        <v>3557.7460000000001</v>
      </c>
      <c r="BF33">
        <v>16949.939999999999</v>
      </c>
      <c r="BG33">
        <v>8374.4169999999995</v>
      </c>
      <c r="BH33">
        <v>8575.5220000000008</v>
      </c>
      <c r="BI33">
        <v>73203.752999999997</v>
      </c>
      <c r="BJ33">
        <v>7973.3770000000004</v>
      </c>
      <c r="BK33">
        <v>63232.750999999997</v>
      </c>
      <c r="BL33">
        <v>1997.626</v>
      </c>
      <c r="BM33">
        <v>19242.562000000002</v>
      </c>
      <c r="BN33">
        <v>2199.6309999999999</v>
      </c>
      <c r="BO33">
        <v>14437.05</v>
      </c>
      <c r="BP33">
        <v>2605.8809999999999</v>
      </c>
      <c r="BQ33">
        <v>24407.760999999999</v>
      </c>
      <c r="BR33">
        <v>15194.887000000001</v>
      </c>
      <c r="BS33">
        <v>1397.6030000000001</v>
      </c>
      <c r="BT33">
        <v>7815.2709999999997</v>
      </c>
      <c r="BU33">
        <v>34517.847000000002</v>
      </c>
      <c r="BV33">
        <v>12724.932000000001</v>
      </c>
      <c r="BW33">
        <v>21792.915000000001</v>
      </c>
      <c r="BX33">
        <v>17601.584999999999</v>
      </c>
      <c r="BY33">
        <v>81712.350999999995</v>
      </c>
      <c r="BZ33">
        <v>255234.87</v>
      </c>
      <c r="CA33">
        <v>86957.59</v>
      </c>
      <c r="CB33">
        <v>16550.172999999999</v>
      </c>
      <c r="CC33">
        <v>11639.467000000001</v>
      </c>
      <c r="CD33">
        <v>89572.243000000002</v>
      </c>
      <c r="CE33">
        <v>11573.502</v>
      </c>
      <c r="CF33">
        <v>27742.655999999999</v>
      </c>
      <c r="CG33">
        <v>11199.24</v>
      </c>
      <c r="CH33">
        <v>56201.362000000001</v>
      </c>
      <c r="CI33">
        <v>47173.932999999997</v>
      </c>
      <c r="CJ33">
        <v>9027.4290000000001</v>
      </c>
      <c r="CK33">
        <v>103903.78</v>
      </c>
      <c r="CL33">
        <v>37170.514999999999</v>
      </c>
      <c r="CM33">
        <v>19183.334999999999</v>
      </c>
      <c r="CN33">
        <v>40301.565999999999</v>
      </c>
      <c r="CO33">
        <v>2530.578</v>
      </c>
      <c r="CP33">
        <v>4717.7849999999999</v>
      </c>
      <c r="CQ33">
        <v>144800.35800000001</v>
      </c>
      <c r="CR33">
        <v>62604.673999999999</v>
      </c>
      <c r="CS33">
        <v>37515.572999999997</v>
      </c>
      <c r="CT33">
        <v>4015.136</v>
      </c>
      <c r="CU33">
        <v>34805.313999999998</v>
      </c>
      <c r="CV33">
        <v>5859.6610000000001</v>
      </c>
      <c r="CW33">
        <v>68100.981</v>
      </c>
      <c r="CX33">
        <v>4483.6030000000001</v>
      </c>
      <c r="CY33">
        <v>4434.0259999999998</v>
      </c>
      <c r="CZ33">
        <v>15777.628000000001</v>
      </c>
      <c r="DA33">
        <v>7937.0360000000001</v>
      </c>
      <c r="DB33">
        <v>3305.6309999999999</v>
      </c>
      <c r="DC33">
        <v>8469.11</v>
      </c>
      <c r="DD33">
        <v>4122.4080000000004</v>
      </c>
      <c r="DE33">
        <v>5456.866</v>
      </c>
      <c r="DF33">
        <v>14114.674000000001</v>
      </c>
      <c r="DG33">
        <v>67628.493000000002</v>
      </c>
      <c r="DH33">
        <v>8246.2960000000003</v>
      </c>
      <c r="DI33">
        <v>6644.5839999999998</v>
      </c>
      <c r="DJ33">
        <v>2330.5070000000001</v>
      </c>
      <c r="DK33">
        <v>19323.576000000001</v>
      </c>
      <c r="DL33">
        <v>995.572</v>
      </c>
      <c r="DM33">
        <v>16981.203000000001</v>
      </c>
      <c r="DN33">
        <v>13106.754000000001</v>
      </c>
      <c r="DO33">
        <v>151750.56099999999</v>
      </c>
      <c r="DP33">
        <v>55291.783000000003</v>
      </c>
      <c r="DQ33">
        <v>23562.414000000001</v>
      </c>
      <c r="DR33">
        <v>11733.347</v>
      </c>
      <c r="DS33">
        <v>47558.406000000003</v>
      </c>
      <c r="DT33">
        <v>11051.296</v>
      </c>
      <c r="DU33">
        <v>2553.3150000000001</v>
      </c>
      <c r="DV33">
        <v>70636.144</v>
      </c>
      <c r="DW33">
        <v>4551.1840000000002</v>
      </c>
      <c r="DX33">
        <v>19619.437999999998</v>
      </c>
      <c r="DY33">
        <v>18921.114000000001</v>
      </c>
      <c r="DZ33">
        <v>27544.407999999999</v>
      </c>
      <c r="EA33">
        <v>227518.367</v>
      </c>
      <c r="EB33">
        <v>98507.179000000004</v>
      </c>
      <c r="EC33">
        <v>3716.373</v>
      </c>
      <c r="ED33">
        <v>113291.829</v>
      </c>
      <c r="EE33">
        <v>5685.6019999999999</v>
      </c>
      <c r="EF33">
        <v>3481.4920000000002</v>
      </c>
      <c r="EG33">
        <v>1209.9380000000001</v>
      </c>
      <c r="EH33">
        <v>1625.9549999999999</v>
      </c>
      <c r="EI33">
        <v>29560.334999999999</v>
      </c>
      <c r="EJ33">
        <v>24689.276000000002</v>
      </c>
      <c r="EK33">
        <v>2516.2689999999998</v>
      </c>
      <c r="EL33">
        <v>2354.79</v>
      </c>
      <c r="EM33">
        <v>38822.857000000004</v>
      </c>
      <c r="EN33">
        <v>12519.442999999999</v>
      </c>
      <c r="EO33">
        <v>26303.414000000001</v>
      </c>
      <c r="EP33">
        <v>5738101.0820000004</v>
      </c>
      <c r="EQ33">
        <v>1412422.469</v>
      </c>
      <c r="ER33">
        <v>633431.34499999997</v>
      </c>
      <c r="ES33">
        <v>18413.867999999999</v>
      </c>
      <c r="ET33">
        <v>12623.12</v>
      </c>
      <c r="EU33">
        <v>7681.3360000000002</v>
      </c>
      <c r="EV33">
        <v>283651.40700000001</v>
      </c>
      <c r="EW33">
        <v>225056.50399999999</v>
      </c>
      <c r="EX33">
        <v>49345.358999999997</v>
      </c>
      <c r="EY33">
        <v>31304.993999999999</v>
      </c>
      <c r="EZ33">
        <v>5354.7569999999996</v>
      </c>
      <c r="FA33">
        <v>142056.769</v>
      </c>
      <c r="FB33">
        <v>21110.859</v>
      </c>
      <c r="FC33">
        <v>5997.4679999999998</v>
      </c>
      <c r="FD33">
        <v>11837.767</v>
      </c>
      <c r="FE33">
        <v>100531.735</v>
      </c>
      <c r="FF33">
        <v>1891.1030000000001</v>
      </c>
      <c r="FG33">
        <v>687.83699999999999</v>
      </c>
      <c r="FH33">
        <v>203056.88399999999</v>
      </c>
      <c r="FI33">
        <v>175041.33100000001</v>
      </c>
      <c r="FJ33">
        <v>28015.552</v>
      </c>
      <c r="FK33">
        <v>1105808.4909999999</v>
      </c>
      <c r="FL33">
        <v>1076452.8259999999</v>
      </c>
      <c r="FM33">
        <v>29355.665000000001</v>
      </c>
      <c r="FN33">
        <v>224793.791</v>
      </c>
      <c r="FO33">
        <v>46910.73</v>
      </c>
      <c r="FP33">
        <v>318038.21999999997</v>
      </c>
      <c r="FQ33">
        <v>404215.80900000001</v>
      </c>
      <c r="FR33">
        <v>209910.58900000001</v>
      </c>
      <c r="FS33">
        <v>99236.383000000002</v>
      </c>
      <c r="FT33">
        <v>101681.70299999999</v>
      </c>
      <c r="FU33">
        <v>8992.5030000000006</v>
      </c>
      <c r="FV33">
        <v>47782.794000000002</v>
      </c>
      <c r="FW33">
        <v>16029.618</v>
      </c>
      <c r="FX33">
        <v>31753.175999999999</v>
      </c>
      <c r="FY33">
        <v>285004.97700000001</v>
      </c>
      <c r="FZ33">
        <v>101728.15700000001</v>
      </c>
      <c r="GA33">
        <v>183276.82</v>
      </c>
      <c r="GB33">
        <v>217237.37899999999</v>
      </c>
      <c r="GC33">
        <v>60699.875</v>
      </c>
      <c r="GD33">
        <v>81799.388999999996</v>
      </c>
      <c r="GE33">
        <v>74738.115000000005</v>
      </c>
      <c r="GF33">
        <v>487430.83500000002</v>
      </c>
    </row>
    <row r="34" spans="1:188" x14ac:dyDescent="0.2">
      <c r="A34" s="1" t="s">
        <v>219</v>
      </c>
      <c r="B34" t="s">
        <v>188</v>
      </c>
      <c r="C34" t="s">
        <v>188</v>
      </c>
      <c r="D34" t="s">
        <v>188</v>
      </c>
      <c r="E34" t="s">
        <v>188</v>
      </c>
      <c r="F34" t="s">
        <v>188</v>
      </c>
      <c r="G34" t="s">
        <v>188</v>
      </c>
      <c r="H34" t="s">
        <v>188</v>
      </c>
      <c r="I34" t="s">
        <v>188</v>
      </c>
      <c r="J34" t="s">
        <v>188</v>
      </c>
      <c r="K34" t="s">
        <v>188</v>
      </c>
      <c r="L34" t="s">
        <v>188</v>
      </c>
      <c r="M34" t="s">
        <v>188</v>
      </c>
      <c r="N34" t="s">
        <v>188</v>
      </c>
      <c r="O34" t="s">
        <v>188</v>
      </c>
      <c r="P34" t="s">
        <v>188</v>
      </c>
      <c r="Q34" t="s">
        <v>188</v>
      </c>
      <c r="R34">
        <v>10442731.771</v>
      </c>
      <c r="S34">
        <v>268481.24099999998</v>
      </c>
      <c r="T34">
        <v>10174250.530999999</v>
      </c>
      <c r="U34">
        <v>381814.18099999998</v>
      </c>
      <c r="V34">
        <v>381814.18099999998</v>
      </c>
      <c r="W34">
        <v>243877.25</v>
      </c>
      <c r="X34">
        <v>105108.413</v>
      </c>
      <c r="Y34">
        <v>18148.702000000001</v>
      </c>
      <c r="Z34">
        <v>9714.018</v>
      </c>
      <c r="AA34">
        <v>4965.7979999999998</v>
      </c>
      <c r="AB34">
        <v>3880223.5669999998</v>
      </c>
      <c r="AC34">
        <v>1007383.578</v>
      </c>
      <c r="AD34">
        <v>906348.81099999999</v>
      </c>
      <c r="AE34">
        <v>80130.44</v>
      </c>
      <c r="AF34">
        <v>20904.327000000001</v>
      </c>
      <c r="AG34">
        <v>176282.56899999999</v>
      </c>
      <c r="AH34">
        <v>141364.52100000001</v>
      </c>
      <c r="AI34">
        <v>34918.048999999999</v>
      </c>
      <c r="AJ34">
        <v>779552.53799999994</v>
      </c>
      <c r="AK34">
        <v>553685.00899999996</v>
      </c>
      <c r="AL34">
        <v>143246.489</v>
      </c>
      <c r="AM34">
        <v>82621.039999999994</v>
      </c>
      <c r="AN34">
        <v>1917004.882</v>
      </c>
      <c r="AO34">
        <v>394224.65100000001</v>
      </c>
      <c r="AP34">
        <v>9230.9</v>
      </c>
      <c r="AQ34">
        <v>39166.328000000001</v>
      </c>
      <c r="AR34">
        <v>20973.811000000002</v>
      </c>
      <c r="AS34">
        <v>14159.072</v>
      </c>
      <c r="AT34">
        <v>43564.391000000003</v>
      </c>
      <c r="AU34">
        <v>83109.407000000007</v>
      </c>
      <c r="AV34">
        <v>3978.1729999999998</v>
      </c>
      <c r="AW34">
        <v>130026.914</v>
      </c>
      <c r="AX34">
        <v>50015.656000000003</v>
      </c>
      <c r="AY34">
        <v>80573.388000000006</v>
      </c>
      <c r="AZ34">
        <v>68159.297999999995</v>
      </c>
      <c r="BA34">
        <v>12414.09</v>
      </c>
      <c r="BB34">
        <v>20879.010999999999</v>
      </c>
      <c r="BC34">
        <v>5414.4769999999999</v>
      </c>
      <c r="BD34">
        <v>11290.445</v>
      </c>
      <c r="BE34">
        <v>4174.0889999999999</v>
      </c>
      <c r="BF34">
        <v>15400.303</v>
      </c>
      <c r="BG34">
        <v>7530.6589999999997</v>
      </c>
      <c r="BH34">
        <v>7869.6440000000002</v>
      </c>
      <c r="BI34">
        <v>71238.361999999994</v>
      </c>
      <c r="BJ34">
        <v>6881.8779999999997</v>
      </c>
      <c r="BK34">
        <v>62622.722000000002</v>
      </c>
      <c r="BL34">
        <v>1733.7629999999999</v>
      </c>
      <c r="BM34">
        <v>17798.429</v>
      </c>
      <c r="BN34">
        <v>1963.5050000000001</v>
      </c>
      <c r="BO34">
        <v>13291.665000000001</v>
      </c>
      <c r="BP34">
        <v>2543.259</v>
      </c>
      <c r="BQ34">
        <v>26266.266</v>
      </c>
      <c r="BR34">
        <v>16368.955</v>
      </c>
      <c r="BS34">
        <v>1448.03</v>
      </c>
      <c r="BT34">
        <v>8449.2810000000009</v>
      </c>
      <c r="BU34">
        <v>32986.374000000003</v>
      </c>
      <c r="BV34">
        <v>12306.907999999999</v>
      </c>
      <c r="BW34">
        <v>20679.465</v>
      </c>
      <c r="BX34">
        <v>18194.381000000001</v>
      </c>
      <c r="BY34">
        <v>81599.528000000006</v>
      </c>
      <c r="BZ34">
        <v>249770.495</v>
      </c>
      <c r="CA34">
        <v>86764.020999999993</v>
      </c>
      <c r="CB34">
        <v>16626.716</v>
      </c>
      <c r="CC34">
        <v>12347.788</v>
      </c>
      <c r="CD34">
        <v>86169.256999999998</v>
      </c>
      <c r="CE34">
        <v>10604.880999999999</v>
      </c>
      <c r="CF34">
        <v>26727.061000000002</v>
      </c>
      <c r="CG34">
        <v>10530.771000000001</v>
      </c>
      <c r="CH34">
        <v>53202.654000000002</v>
      </c>
      <c r="CI34">
        <v>45340.86</v>
      </c>
      <c r="CJ34">
        <v>7861.7939999999999</v>
      </c>
      <c r="CK34">
        <v>94496.096999999994</v>
      </c>
      <c r="CL34">
        <v>31740.655999999999</v>
      </c>
      <c r="CM34">
        <v>17305.940999999999</v>
      </c>
      <c r="CN34">
        <v>38287.444000000003</v>
      </c>
      <c r="CO34">
        <v>2596.35</v>
      </c>
      <c r="CP34">
        <v>4565.7070000000003</v>
      </c>
      <c r="CQ34">
        <v>135967.10699999999</v>
      </c>
      <c r="CR34">
        <v>52515.868999999999</v>
      </c>
      <c r="CS34">
        <v>36884.351000000002</v>
      </c>
      <c r="CT34">
        <v>2713.7049999999999</v>
      </c>
      <c r="CU34">
        <v>38823.567999999999</v>
      </c>
      <c r="CV34">
        <v>5029.6149999999998</v>
      </c>
      <c r="CW34">
        <v>63464.752</v>
      </c>
      <c r="CX34">
        <v>4559.5739999999996</v>
      </c>
      <c r="CY34">
        <v>4354.5889999999999</v>
      </c>
      <c r="CZ34">
        <v>15271.054</v>
      </c>
      <c r="DA34">
        <v>7507.7470000000003</v>
      </c>
      <c r="DB34">
        <v>3701.5639999999999</v>
      </c>
      <c r="DC34">
        <v>8012.7780000000002</v>
      </c>
      <c r="DD34">
        <v>3598.9070000000002</v>
      </c>
      <c r="DE34">
        <v>5172.9219999999996</v>
      </c>
      <c r="DF34">
        <v>11285.617</v>
      </c>
      <c r="DG34">
        <v>61693.845999999998</v>
      </c>
      <c r="DH34">
        <v>7874.8549999999996</v>
      </c>
      <c r="DI34">
        <v>5841.1959999999999</v>
      </c>
      <c r="DJ34">
        <v>1347.586</v>
      </c>
      <c r="DK34">
        <v>13514.142</v>
      </c>
      <c r="DL34">
        <v>1283.5440000000001</v>
      </c>
      <c r="DM34">
        <v>20708.060000000001</v>
      </c>
      <c r="DN34">
        <v>11124.462</v>
      </c>
      <c r="DO34">
        <v>126176.69899999999</v>
      </c>
      <c r="DP34">
        <v>43549.279999999999</v>
      </c>
      <c r="DQ34">
        <v>19307.627</v>
      </c>
      <c r="DR34">
        <v>7660.299</v>
      </c>
      <c r="DS34">
        <v>36911.296999999999</v>
      </c>
      <c r="DT34">
        <v>16076.976000000001</v>
      </c>
      <c r="DU34">
        <v>2671.22</v>
      </c>
      <c r="DV34">
        <v>64225.807000000001</v>
      </c>
      <c r="DW34">
        <v>4089.0970000000002</v>
      </c>
      <c r="DX34">
        <v>16628.080000000002</v>
      </c>
      <c r="DY34">
        <v>18296.527999999998</v>
      </c>
      <c r="DZ34">
        <v>25212.101999999999</v>
      </c>
      <c r="EA34">
        <v>234871.56</v>
      </c>
      <c r="EB34">
        <v>95781.555999999997</v>
      </c>
      <c r="EC34">
        <v>3178.386</v>
      </c>
      <c r="ED34">
        <v>120683.842</v>
      </c>
      <c r="EE34">
        <v>6850.1049999999996</v>
      </c>
      <c r="EF34">
        <v>5577.85</v>
      </c>
      <c r="EG34">
        <v>800.02099999999996</v>
      </c>
      <c r="EH34">
        <v>1999.8</v>
      </c>
      <c r="EI34">
        <v>29649.286</v>
      </c>
      <c r="EJ34">
        <v>23593.227999999999</v>
      </c>
      <c r="EK34">
        <v>3521.9349999999999</v>
      </c>
      <c r="EL34">
        <v>2534.123</v>
      </c>
      <c r="EM34">
        <v>44325.885999999999</v>
      </c>
      <c r="EN34">
        <v>13011.313</v>
      </c>
      <c r="EO34">
        <v>31314.573</v>
      </c>
      <c r="EP34">
        <v>5912212.7829999998</v>
      </c>
      <c r="EQ34">
        <v>1478770.959</v>
      </c>
      <c r="ER34">
        <v>632579.67599999998</v>
      </c>
      <c r="ES34">
        <v>17440.744999999999</v>
      </c>
      <c r="ET34">
        <v>11264.521000000001</v>
      </c>
      <c r="EU34">
        <v>7535.0820000000003</v>
      </c>
      <c r="EV34">
        <v>290406.85100000002</v>
      </c>
      <c r="EW34">
        <v>221771.71400000001</v>
      </c>
      <c r="EX34">
        <v>48750.785000000003</v>
      </c>
      <c r="EY34">
        <v>31001.771000000001</v>
      </c>
      <c r="EZ34">
        <v>4408.2079999999996</v>
      </c>
      <c r="FA34">
        <v>144091.68299999999</v>
      </c>
      <c r="FB34">
        <v>19491.976999999999</v>
      </c>
      <c r="FC34">
        <v>6772.48</v>
      </c>
      <c r="FD34">
        <v>14884.902</v>
      </c>
      <c r="FE34">
        <v>100367.95</v>
      </c>
      <c r="FF34">
        <v>1856.1489999999999</v>
      </c>
      <c r="FG34">
        <v>718.22400000000005</v>
      </c>
      <c r="FH34">
        <v>196244.27100000001</v>
      </c>
      <c r="FI34">
        <v>171768.44699999999</v>
      </c>
      <c r="FJ34">
        <v>24475.823</v>
      </c>
      <c r="FK34">
        <v>1124884.25</v>
      </c>
      <c r="FL34">
        <v>1095048.0109999999</v>
      </c>
      <c r="FM34">
        <v>29836.240000000002</v>
      </c>
      <c r="FN34">
        <v>247251.66899999999</v>
      </c>
      <c r="FO34">
        <v>55093.048000000003</v>
      </c>
      <c r="FP34">
        <v>341010.35600000003</v>
      </c>
      <c r="FQ34">
        <v>426096.52600000001</v>
      </c>
      <c r="FR34">
        <v>216330.77600000001</v>
      </c>
      <c r="FS34">
        <v>104771.561</v>
      </c>
      <c r="FT34">
        <v>102556.609</v>
      </c>
      <c r="FU34">
        <v>9002.6059999999998</v>
      </c>
      <c r="FV34">
        <v>57683.071000000004</v>
      </c>
      <c r="FW34">
        <v>22343.123</v>
      </c>
      <c r="FX34">
        <v>35339.947999999997</v>
      </c>
      <c r="FY34">
        <v>275312.18800000002</v>
      </c>
      <c r="FZ34">
        <v>99840.448999999993</v>
      </c>
      <c r="GA34">
        <v>175471.739</v>
      </c>
      <c r="GB34">
        <v>226942.356</v>
      </c>
      <c r="GC34">
        <v>66351.827999999994</v>
      </c>
      <c r="GD34">
        <v>85847.172999999995</v>
      </c>
      <c r="GE34">
        <v>74743.354999999996</v>
      </c>
      <c r="GF34">
        <v>489921.95500000002</v>
      </c>
    </row>
    <row r="35" spans="1:188" x14ac:dyDescent="0.2">
      <c r="A35" s="1" t="s">
        <v>220</v>
      </c>
      <c r="B35" t="s">
        <v>188</v>
      </c>
      <c r="C35" t="s">
        <v>188</v>
      </c>
      <c r="D35" t="s">
        <v>188</v>
      </c>
      <c r="E35" t="s">
        <v>188</v>
      </c>
      <c r="F35" t="s">
        <v>188</v>
      </c>
      <c r="G35" t="s">
        <v>188</v>
      </c>
      <c r="H35" t="s">
        <v>188</v>
      </c>
      <c r="I35" t="s">
        <v>188</v>
      </c>
      <c r="J35" t="s">
        <v>188</v>
      </c>
      <c r="K35" t="s">
        <v>188</v>
      </c>
      <c r="L35" t="s">
        <v>188</v>
      </c>
      <c r="M35" t="s">
        <v>188</v>
      </c>
      <c r="N35" t="s">
        <v>188</v>
      </c>
      <c r="O35" t="s">
        <v>188</v>
      </c>
      <c r="P35" t="s">
        <v>188</v>
      </c>
      <c r="Q35" t="s">
        <v>188</v>
      </c>
      <c r="R35">
        <v>10166155.311000001</v>
      </c>
      <c r="S35">
        <v>261370.497</v>
      </c>
      <c r="T35">
        <v>9904784.8149999995</v>
      </c>
      <c r="U35">
        <v>331599.85700000002</v>
      </c>
      <c r="V35">
        <v>331599.85700000002</v>
      </c>
      <c r="W35">
        <v>213403.88800000001</v>
      </c>
      <c r="X35">
        <v>92868.706999999995</v>
      </c>
      <c r="Y35">
        <v>16077.029</v>
      </c>
      <c r="Z35">
        <v>5628.5680000000002</v>
      </c>
      <c r="AA35">
        <v>3621.665</v>
      </c>
      <c r="AB35">
        <v>3794475.4780000001</v>
      </c>
      <c r="AC35">
        <v>1045605.7439999999</v>
      </c>
      <c r="AD35">
        <v>929371.82799999998</v>
      </c>
      <c r="AE35">
        <v>80833.346999999994</v>
      </c>
      <c r="AF35">
        <v>35400.567999999999</v>
      </c>
      <c r="AG35">
        <v>158032.91</v>
      </c>
      <c r="AH35">
        <v>123528.879</v>
      </c>
      <c r="AI35">
        <v>34504.031000000003</v>
      </c>
      <c r="AJ35">
        <v>713654.68900000001</v>
      </c>
      <c r="AK35">
        <v>522061.56</v>
      </c>
      <c r="AL35">
        <v>116289.06600000001</v>
      </c>
      <c r="AM35">
        <v>75304.063999999998</v>
      </c>
      <c r="AN35">
        <v>1877182.1340000001</v>
      </c>
      <c r="AO35">
        <v>393700.04700000002</v>
      </c>
      <c r="AP35">
        <v>9283.9339999999993</v>
      </c>
      <c r="AQ35">
        <v>36705.815999999999</v>
      </c>
      <c r="AR35">
        <v>37315.608</v>
      </c>
      <c r="AS35">
        <v>15838.365</v>
      </c>
      <c r="AT35">
        <v>42992.565000000002</v>
      </c>
      <c r="AU35">
        <v>75925.620999999999</v>
      </c>
      <c r="AV35">
        <v>3621.2689999999998</v>
      </c>
      <c r="AW35">
        <v>125676.287</v>
      </c>
      <c r="AX35">
        <v>46340.580999999998</v>
      </c>
      <c r="AY35">
        <v>74675.554000000004</v>
      </c>
      <c r="AZ35">
        <v>62308.491999999998</v>
      </c>
      <c r="BA35">
        <v>12367.062</v>
      </c>
      <c r="BB35">
        <v>21034.208999999999</v>
      </c>
      <c r="BC35">
        <v>5071.6880000000001</v>
      </c>
      <c r="BD35">
        <v>12547.813</v>
      </c>
      <c r="BE35">
        <v>3414.7080000000001</v>
      </c>
      <c r="BF35">
        <v>13993.302</v>
      </c>
      <c r="BG35">
        <v>7589.6909999999998</v>
      </c>
      <c r="BH35">
        <v>6403.6109999999999</v>
      </c>
      <c r="BI35">
        <v>67220.023000000001</v>
      </c>
      <c r="BJ35">
        <v>7510.1260000000002</v>
      </c>
      <c r="BK35">
        <v>58199.77</v>
      </c>
      <c r="BL35">
        <v>1510.127</v>
      </c>
      <c r="BM35">
        <v>18253.732</v>
      </c>
      <c r="BN35">
        <v>1943.998</v>
      </c>
      <c r="BO35">
        <v>13212.022999999999</v>
      </c>
      <c r="BP35">
        <v>3097.7109999999998</v>
      </c>
      <c r="BQ35">
        <v>28187.59</v>
      </c>
      <c r="BR35">
        <v>19209.455999999998</v>
      </c>
      <c r="BS35">
        <v>1112.848</v>
      </c>
      <c r="BT35">
        <v>7865.2860000000001</v>
      </c>
      <c r="BU35">
        <v>32525.868999999999</v>
      </c>
      <c r="BV35">
        <v>12413.319</v>
      </c>
      <c r="BW35">
        <v>20112.548999999999</v>
      </c>
      <c r="BX35">
        <v>15145.343999999999</v>
      </c>
      <c r="BY35">
        <v>85868.013999999996</v>
      </c>
      <c r="BZ35">
        <v>245537.83199999999</v>
      </c>
      <c r="CA35">
        <v>82786.736999999994</v>
      </c>
      <c r="CB35">
        <v>16721.271000000001</v>
      </c>
      <c r="CC35">
        <v>9022.2440000000006</v>
      </c>
      <c r="CD35">
        <v>90366.994000000006</v>
      </c>
      <c r="CE35">
        <v>10156.266</v>
      </c>
      <c r="CF35">
        <v>25636.637999999999</v>
      </c>
      <c r="CG35">
        <v>10847.682000000001</v>
      </c>
      <c r="CH35">
        <v>53922.391000000003</v>
      </c>
      <c r="CI35">
        <v>45837.652000000002</v>
      </c>
      <c r="CJ35">
        <v>8084.7389999999996</v>
      </c>
      <c r="CK35">
        <v>84619.584000000003</v>
      </c>
      <c r="CL35">
        <v>24098.999</v>
      </c>
      <c r="CM35">
        <v>15251.807000000001</v>
      </c>
      <c r="CN35">
        <v>37400.345999999998</v>
      </c>
      <c r="CO35">
        <v>2518.1320000000001</v>
      </c>
      <c r="CP35">
        <v>5350.3</v>
      </c>
      <c r="CQ35">
        <v>139919.356</v>
      </c>
      <c r="CR35">
        <v>50264.080999999998</v>
      </c>
      <c r="CS35">
        <v>43913.163999999997</v>
      </c>
      <c r="CT35">
        <v>4011.5610000000001</v>
      </c>
      <c r="CU35">
        <v>36707.845999999998</v>
      </c>
      <c r="CV35">
        <v>5022.7039999999997</v>
      </c>
      <c r="CW35">
        <v>61931.269</v>
      </c>
      <c r="CX35">
        <v>3407.47</v>
      </c>
      <c r="CY35">
        <v>4544.8019999999997</v>
      </c>
      <c r="CZ35">
        <v>15864.662</v>
      </c>
      <c r="DA35">
        <v>7456.87</v>
      </c>
      <c r="DB35">
        <v>3879.8240000000001</v>
      </c>
      <c r="DC35">
        <v>7579.3649999999998</v>
      </c>
      <c r="DD35">
        <v>3134.4349999999999</v>
      </c>
      <c r="DE35">
        <v>4320.4070000000002</v>
      </c>
      <c r="DF35">
        <v>11743.433000000001</v>
      </c>
      <c r="DG35">
        <v>53145.046999999999</v>
      </c>
      <c r="DH35">
        <v>6803.6549999999997</v>
      </c>
      <c r="DI35">
        <v>5308.5910000000003</v>
      </c>
      <c r="DJ35">
        <v>1401.9359999999999</v>
      </c>
      <c r="DK35">
        <v>9787.9310000000005</v>
      </c>
      <c r="DL35">
        <v>1239.9169999999999</v>
      </c>
      <c r="DM35">
        <v>15471.645</v>
      </c>
      <c r="DN35">
        <v>13131.374</v>
      </c>
      <c r="DO35">
        <v>144416.122</v>
      </c>
      <c r="DP35">
        <v>49434.330999999998</v>
      </c>
      <c r="DQ35">
        <v>44372.258000000002</v>
      </c>
      <c r="DR35">
        <v>10884.523999999999</v>
      </c>
      <c r="DS35">
        <v>26581.82</v>
      </c>
      <c r="DT35">
        <v>10836.194</v>
      </c>
      <c r="DU35">
        <v>2306.9960000000001</v>
      </c>
      <c r="DV35">
        <v>60800.38</v>
      </c>
      <c r="DW35">
        <v>4653.9989999999998</v>
      </c>
      <c r="DX35">
        <v>14149.188</v>
      </c>
      <c r="DY35">
        <v>16509.993999999999</v>
      </c>
      <c r="DZ35">
        <v>25487.199000000001</v>
      </c>
      <c r="EA35">
        <v>215014.114</v>
      </c>
      <c r="EB35">
        <v>94398.055999999997</v>
      </c>
      <c r="EC35">
        <v>4827.3639999999996</v>
      </c>
      <c r="ED35">
        <v>104166.997</v>
      </c>
      <c r="EE35">
        <v>5022.8779999999997</v>
      </c>
      <c r="EF35">
        <v>4386.7079999999996</v>
      </c>
      <c r="EG35">
        <v>1426.181</v>
      </c>
      <c r="EH35">
        <v>785.93200000000002</v>
      </c>
      <c r="EI35">
        <v>29587.822</v>
      </c>
      <c r="EJ35">
        <v>25377.662</v>
      </c>
      <c r="EK35">
        <v>2329.5</v>
      </c>
      <c r="EL35">
        <v>1880.66</v>
      </c>
      <c r="EM35">
        <v>37684.531999999999</v>
      </c>
      <c r="EN35">
        <v>11876.57</v>
      </c>
      <c r="EO35">
        <v>25807.963</v>
      </c>
      <c r="EP35">
        <v>5778709.4800000004</v>
      </c>
      <c r="EQ35">
        <v>1386347.672</v>
      </c>
      <c r="ER35">
        <v>615263.66899999999</v>
      </c>
      <c r="ES35">
        <v>16611.064999999999</v>
      </c>
      <c r="ET35">
        <v>10889.566000000001</v>
      </c>
      <c r="EU35">
        <v>7204.92</v>
      </c>
      <c r="EV35">
        <v>273665.68400000001</v>
      </c>
      <c r="EW35">
        <v>225750.10699999999</v>
      </c>
      <c r="EX35">
        <v>48301.828000000001</v>
      </c>
      <c r="EY35">
        <v>29426.98</v>
      </c>
      <c r="EZ35">
        <v>3413.5189999999998</v>
      </c>
      <c r="FA35">
        <v>141003.516</v>
      </c>
      <c r="FB35">
        <v>17568.805</v>
      </c>
      <c r="FC35">
        <v>6055.1090000000004</v>
      </c>
      <c r="FD35">
        <v>9992.0370000000003</v>
      </c>
      <c r="FE35">
        <v>104835.298</v>
      </c>
      <c r="FF35">
        <v>1876.9690000000001</v>
      </c>
      <c r="FG35">
        <v>675.29899999999998</v>
      </c>
      <c r="FH35">
        <v>206613.32199999999</v>
      </c>
      <c r="FI35">
        <v>178393.92600000001</v>
      </c>
      <c r="FJ35">
        <v>28219.396000000001</v>
      </c>
      <c r="FK35">
        <v>1145945.202</v>
      </c>
      <c r="FL35">
        <v>1116517.477</v>
      </c>
      <c r="FM35">
        <v>29427.724999999999</v>
      </c>
      <c r="FN35">
        <v>242758.51300000001</v>
      </c>
      <c r="FO35">
        <v>50843.048999999999</v>
      </c>
      <c r="FP35">
        <v>359554.08600000001</v>
      </c>
      <c r="FQ35">
        <v>427637.8</v>
      </c>
      <c r="FR35">
        <v>208787.459</v>
      </c>
      <c r="FS35">
        <v>108193.564</v>
      </c>
      <c r="FT35">
        <v>91693.887000000002</v>
      </c>
      <c r="FU35">
        <v>8900.0079999999998</v>
      </c>
      <c r="FV35">
        <v>47480.069000000003</v>
      </c>
      <c r="FW35">
        <v>16932.092000000001</v>
      </c>
      <c r="FX35">
        <v>30547.977999999999</v>
      </c>
      <c r="FY35">
        <v>272272.81699999998</v>
      </c>
      <c r="FZ35">
        <v>104680.58500000001</v>
      </c>
      <c r="GA35">
        <v>167592.23199999999</v>
      </c>
      <c r="GB35">
        <v>216804.519</v>
      </c>
      <c r="GC35">
        <v>57110.989000000001</v>
      </c>
      <c r="GD35">
        <v>82282.383000000002</v>
      </c>
      <c r="GE35">
        <v>77411.145999999993</v>
      </c>
      <c r="GF35">
        <v>457397.788</v>
      </c>
    </row>
    <row r="36" spans="1:188" x14ac:dyDescent="0.2">
      <c r="A36" s="1" t="s">
        <v>221</v>
      </c>
      <c r="B36" t="s">
        <v>188</v>
      </c>
      <c r="C36" t="s">
        <v>188</v>
      </c>
      <c r="D36" t="s">
        <v>188</v>
      </c>
      <c r="E36" t="s">
        <v>188</v>
      </c>
      <c r="F36" t="s">
        <v>188</v>
      </c>
      <c r="G36" t="s">
        <v>188</v>
      </c>
      <c r="H36" t="s">
        <v>188</v>
      </c>
      <c r="I36" t="s">
        <v>188</v>
      </c>
      <c r="J36" t="s">
        <v>188</v>
      </c>
      <c r="K36" t="s">
        <v>188</v>
      </c>
      <c r="L36" t="s">
        <v>188</v>
      </c>
      <c r="M36" t="s">
        <v>188</v>
      </c>
      <c r="N36" t="s">
        <v>188</v>
      </c>
      <c r="O36" t="s">
        <v>188</v>
      </c>
      <c r="P36" t="s">
        <v>188</v>
      </c>
      <c r="Q36" t="s">
        <v>188</v>
      </c>
      <c r="R36">
        <v>10184472.995999999</v>
      </c>
      <c r="S36">
        <v>261841.44200000001</v>
      </c>
      <c r="T36">
        <v>9922631.5539999995</v>
      </c>
      <c r="U36">
        <v>363564.02500000002</v>
      </c>
      <c r="V36">
        <v>363564.02500000002</v>
      </c>
      <c r="W36">
        <v>241220.22700000001</v>
      </c>
      <c r="X36">
        <v>96934.911999999997</v>
      </c>
      <c r="Y36">
        <v>15962.779</v>
      </c>
      <c r="Z36">
        <v>5826.7430000000004</v>
      </c>
      <c r="AA36">
        <v>3619.364</v>
      </c>
      <c r="AB36">
        <v>3728393.9980000001</v>
      </c>
      <c r="AC36">
        <v>1032318.723</v>
      </c>
      <c r="AD36">
        <v>919186.28</v>
      </c>
      <c r="AE36">
        <v>78164.869000000006</v>
      </c>
      <c r="AF36">
        <v>34967.572999999997</v>
      </c>
      <c r="AG36">
        <v>166274.98499999999</v>
      </c>
      <c r="AH36">
        <v>131071.74800000001</v>
      </c>
      <c r="AI36">
        <v>35203.237000000001</v>
      </c>
      <c r="AJ36">
        <v>671666.78</v>
      </c>
      <c r="AK36">
        <v>486691.46299999999</v>
      </c>
      <c r="AL36">
        <v>113685.393</v>
      </c>
      <c r="AM36">
        <v>71289.923999999999</v>
      </c>
      <c r="AN36">
        <v>1858133.51</v>
      </c>
      <c r="AO36">
        <v>390163.27799999999</v>
      </c>
      <c r="AP36">
        <v>9623.0779999999995</v>
      </c>
      <c r="AQ36">
        <v>36282.745999999999</v>
      </c>
      <c r="AR36">
        <v>31461.775000000001</v>
      </c>
      <c r="AS36">
        <v>15949.687</v>
      </c>
      <c r="AT36">
        <v>44402.016000000003</v>
      </c>
      <c r="AU36">
        <v>76819.428</v>
      </c>
      <c r="AV36">
        <v>3202.0169999999998</v>
      </c>
      <c r="AW36">
        <v>124984.72500000001</v>
      </c>
      <c r="AX36">
        <v>47437.805</v>
      </c>
      <c r="AY36">
        <v>84040.316999999995</v>
      </c>
      <c r="AZ36">
        <v>71883.290999999997</v>
      </c>
      <c r="BA36">
        <v>12157.026</v>
      </c>
      <c r="BB36">
        <v>20501.286</v>
      </c>
      <c r="BC36">
        <v>5126.4409999999998</v>
      </c>
      <c r="BD36">
        <v>11884.029</v>
      </c>
      <c r="BE36">
        <v>3490.8159999999998</v>
      </c>
      <c r="BF36">
        <v>12575.504999999999</v>
      </c>
      <c r="BG36">
        <v>6031.9369999999999</v>
      </c>
      <c r="BH36">
        <v>6543.5680000000002</v>
      </c>
      <c r="BI36">
        <v>73317.698999999993</v>
      </c>
      <c r="BJ36">
        <v>7495.3919999999998</v>
      </c>
      <c r="BK36">
        <v>64087.872000000003</v>
      </c>
      <c r="BL36">
        <v>1734.434</v>
      </c>
      <c r="BM36">
        <v>17680.035</v>
      </c>
      <c r="BN36">
        <v>1776.2909999999999</v>
      </c>
      <c r="BO36">
        <v>13217.1</v>
      </c>
      <c r="BP36">
        <v>2686.645</v>
      </c>
      <c r="BQ36">
        <v>21297.277999999998</v>
      </c>
      <c r="BR36">
        <v>13186.425999999999</v>
      </c>
      <c r="BS36">
        <v>1042.9359999999999</v>
      </c>
      <c r="BT36">
        <v>7067.9160000000002</v>
      </c>
      <c r="BU36">
        <v>33786.981</v>
      </c>
      <c r="BV36">
        <v>12289.507</v>
      </c>
      <c r="BW36">
        <v>21497.473999999998</v>
      </c>
      <c r="BX36">
        <v>13263.467000000001</v>
      </c>
      <c r="BY36">
        <v>85854.096000000005</v>
      </c>
      <c r="BZ36">
        <v>233722.193</v>
      </c>
      <c r="CA36">
        <v>80488.19</v>
      </c>
      <c r="CB36">
        <v>16203.226000000001</v>
      </c>
      <c r="CC36">
        <v>11547.186</v>
      </c>
      <c r="CD36">
        <v>77725.498000000007</v>
      </c>
      <c r="CE36">
        <v>10121.031000000001</v>
      </c>
      <c r="CF36">
        <v>25937.59</v>
      </c>
      <c r="CG36">
        <v>11699.472</v>
      </c>
      <c r="CH36">
        <v>50133.817999999999</v>
      </c>
      <c r="CI36">
        <v>43005.144</v>
      </c>
      <c r="CJ36">
        <v>7128.674</v>
      </c>
      <c r="CK36">
        <v>96763.861999999994</v>
      </c>
      <c r="CL36">
        <v>33881.175999999999</v>
      </c>
      <c r="CM36">
        <v>18224.027999999998</v>
      </c>
      <c r="CN36">
        <v>37260.269</v>
      </c>
      <c r="CO36">
        <v>2720.808</v>
      </c>
      <c r="CP36">
        <v>4677.5820000000003</v>
      </c>
      <c r="CQ36">
        <v>134865.44500000001</v>
      </c>
      <c r="CR36">
        <v>54570.182999999997</v>
      </c>
      <c r="CS36">
        <v>37028.504000000001</v>
      </c>
      <c r="CT36">
        <v>4370.6750000000002</v>
      </c>
      <c r="CU36">
        <v>34497.385999999999</v>
      </c>
      <c r="CV36">
        <v>4398.6980000000003</v>
      </c>
      <c r="CW36">
        <v>57387.673000000003</v>
      </c>
      <c r="CX36">
        <v>3771.2640000000001</v>
      </c>
      <c r="CY36">
        <v>4528.0659999999998</v>
      </c>
      <c r="CZ36">
        <v>11794.522000000001</v>
      </c>
      <c r="DA36">
        <v>6469.8239999999996</v>
      </c>
      <c r="DB36">
        <v>2873.7260000000001</v>
      </c>
      <c r="DC36">
        <v>7694.0119999999997</v>
      </c>
      <c r="DD36">
        <v>3641.8670000000002</v>
      </c>
      <c r="DE36">
        <v>4519.5159999999996</v>
      </c>
      <c r="DF36">
        <v>12094.876</v>
      </c>
      <c r="DG36">
        <v>59041.271000000001</v>
      </c>
      <c r="DH36">
        <v>7083.2929999999997</v>
      </c>
      <c r="DI36">
        <v>4309.5209999999997</v>
      </c>
      <c r="DJ36">
        <v>1881.325</v>
      </c>
      <c r="DK36">
        <v>14712.973</v>
      </c>
      <c r="DL36">
        <v>1065.9190000000001</v>
      </c>
      <c r="DM36">
        <v>17857.795999999998</v>
      </c>
      <c r="DN36">
        <v>12130.444</v>
      </c>
      <c r="DO36">
        <v>128042.34699999999</v>
      </c>
      <c r="DP36">
        <v>41157.855000000003</v>
      </c>
      <c r="DQ36">
        <v>31680.21</v>
      </c>
      <c r="DR36">
        <v>9640.9779999999992</v>
      </c>
      <c r="DS36">
        <v>32999.851999999999</v>
      </c>
      <c r="DT36">
        <v>10527.632</v>
      </c>
      <c r="DU36">
        <v>2035.819</v>
      </c>
      <c r="DV36">
        <v>59120.108</v>
      </c>
      <c r="DW36">
        <v>4428.643</v>
      </c>
      <c r="DX36">
        <v>17942.447</v>
      </c>
      <c r="DY36">
        <v>12760.698</v>
      </c>
      <c r="DZ36">
        <v>23988.32</v>
      </c>
      <c r="EA36">
        <v>219795.95300000001</v>
      </c>
      <c r="EB36">
        <v>97912.714000000007</v>
      </c>
      <c r="EC36">
        <v>4187.2359999999999</v>
      </c>
      <c r="ED36">
        <v>107094.183</v>
      </c>
      <c r="EE36">
        <v>5323.2809999999999</v>
      </c>
      <c r="EF36">
        <v>3443.248</v>
      </c>
      <c r="EG36">
        <v>1132.913</v>
      </c>
      <c r="EH36">
        <v>702.37800000000004</v>
      </c>
      <c r="EI36">
        <v>26937.399000000001</v>
      </c>
      <c r="EJ36">
        <v>22581.865000000002</v>
      </c>
      <c r="EK36">
        <v>2387.5709999999999</v>
      </c>
      <c r="EL36">
        <v>1967.963</v>
      </c>
      <c r="EM36">
        <v>39843.499000000003</v>
      </c>
      <c r="EN36">
        <v>13676.700999999999</v>
      </c>
      <c r="EO36">
        <v>26166.797999999999</v>
      </c>
      <c r="EP36">
        <v>5830673.5300000003</v>
      </c>
      <c r="EQ36">
        <v>1398147.4620000001</v>
      </c>
      <c r="ER36">
        <v>626129.04399999999</v>
      </c>
      <c r="ES36">
        <v>16956.748</v>
      </c>
      <c r="ET36">
        <v>12181.933000000001</v>
      </c>
      <c r="EU36">
        <v>7345.7629999999999</v>
      </c>
      <c r="EV36">
        <v>274303.364</v>
      </c>
      <c r="EW36">
        <v>232325.016</v>
      </c>
      <c r="EX36">
        <v>49063.85</v>
      </c>
      <c r="EY36">
        <v>29242.179</v>
      </c>
      <c r="EZ36">
        <v>4710.1899999999996</v>
      </c>
      <c r="FA36">
        <v>144866.71299999999</v>
      </c>
      <c r="FB36">
        <v>16930.653999999999</v>
      </c>
      <c r="FC36">
        <v>6411.4030000000002</v>
      </c>
      <c r="FD36">
        <v>11541.991</v>
      </c>
      <c r="FE36">
        <v>107682.086</v>
      </c>
      <c r="FF36">
        <v>1657.0630000000001</v>
      </c>
      <c r="FG36">
        <v>643.51499999999999</v>
      </c>
      <c r="FH36">
        <v>191754.41800000001</v>
      </c>
      <c r="FI36">
        <v>163030.209</v>
      </c>
      <c r="FJ36">
        <v>28724.208999999999</v>
      </c>
      <c r="FK36">
        <v>1159603.0889999999</v>
      </c>
      <c r="FL36">
        <v>1130210.4099999999</v>
      </c>
      <c r="FM36">
        <v>29392.68</v>
      </c>
      <c r="FN36">
        <v>253501.23800000001</v>
      </c>
      <c r="FO36">
        <v>60299.249000000003</v>
      </c>
      <c r="FP36">
        <v>360048.07799999998</v>
      </c>
      <c r="FQ36">
        <v>425411.011</v>
      </c>
      <c r="FR36">
        <v>220256.223</v>
      </c>
      <c r="FS36">
        <v>103948.091</v>
      </c>
      <c r="FT36">
        <v>107379.946</v>
      </c>
      <c r="FU36">
        <v>8928.1849999999995</v>
      </c>
      <c r="FV36">
        <v>51986.866000000002</v>
      </c>
      <c r="FW36">
        <v>22213.673999999999</v>
      </c>
      <c r="FX36">
        <v>29773.191999999999</v>
      </c>
      <c r="FY36">
        <v>267606.43900000001</v>
      </c>
      <c r="FZ36">
        <v>96380.24</v>
      </c>
      <c r="GA36">
        <v>171226.19899999999</v>
      </c>
      <c r="GB36">
        <v>214785.682</v>
      </c>
      <c r="GC36">
        <v>52936.633999999998</v>
      </c>
      <c r="GD36">
        <v>83126.072</v>
      </c>
      <c r="GE36">
        <v>78722.975999999995</v>
      </c>
      <c r="GF36">
        <v>456278.02</v>
      </c>
    </row>
    <row r="37" spans="1:188" x14ac:dyDescent="0.2">
      <c r="A37" s="1" t="s">
        <v>222</v>
      </c>
      <c r="B37" t="s">
        <v>188</v>
      </c>
      <c r="C37" t="s">
        <v>188</v>
      </c>
      <c r="D37" t="s">
        <v>188</v>
      </c>
      <c r="E37" t="s">
        <v>188</v>
      </c>
      <c r="F37" t="s">
        <v>188</v>
      </c>
      <c r="G37" t="s">
        <v>188</v>
      </c>
      <c r="H37" t="s">
        <v>188</v>
      </c>
      <c r="I37" t="s">
        <v>188</v>
      </c>
      <c r="J37" t="s">
        <v>188</v>
      </c>
      <c r="K37" t="s">
        <v>188</v>
      </c>
      <c r="L37" t="s">
        <v>188</v>
      </c>
      <c r="M37" t="s">
        <v>188</v>
      </c>
      <c r="N37" t="s">
        <v>188</v>
      </c>
      <c r="O37" t="s">
        <v>188</v>
      </c>
      <c r="P37" t="s">
        <v>188</v>
      </c>
      <c r="Q37" t="s">
        <v>188</v>
      </c>
      <c r="R37">
        <v>10205864.73</v>
      </c>
      <c r="S37">
        <v>262391.42099999997</v>
      </c>
      <c r="T37">
        <v>9943473.3090000004</v>
      </c>
      <c r="U37">
        <v>300215.48599999998</v>
      </c>
      <c r="V37">
        <v>300215.48599999998</v>
      </c>
      <c r="W37">
        <v>167540.80499999999</v>
      </c>
      <c r="X37">
        <v>105378.40700000001</v>
      </c>
      <c r="Y37">
        <v>15554.835999999999</v>
      </c>
      <c r="Z37">
        <v>7880.7290000000003</v>
      </c>
      <c r="AA37">
        <v>3860.7089999999998</v>
      </c>
      <c r="AB37">
        <v>3954588.8939999999</v>
      </c>
      <c r="AC37">
        <v>1074658.746</v>
      </c>
      <c r="AD37">
        <v>958189.70799999998</v>
      </c>
      <c r="AE37">
        <v>79750.478000000003</v>
      </c>
      <c r="AF37">
        <v>36718.559999999998</v>
      </c>
      <c r="AG37">
        <v>178044.98</v>
      </c>
      <c r="AH37">
        <v>142909.22200000001</v>
      </c>
      <c r="AI37">
        <v>35135.758999999998</v>
      </c>
      <c r="AJ37">
        <v>836354.11600000004</v>
      </c>
      <c r="AK37">
        <v>602791.76599999995</v>
      </c>
      <c r="AL37">
        <v>136709.26999999999</v>
      </c>
      <c r="AM37">
        <v>96853.08</v>
      </c>
      <c r="AN37">
        <v>1865531.051</v>
      </c>
      <c r="AO37">
        <v>383371.09</v>
      </c>
      <c r="AP37">
        <v>10029.118</v>
      </c>
      <c r="AQ37">
        <v>38203.699999999997</v>
      </c>
      <c r="AR37">
        <v>17279.846000000001</v>
      </c>
      <c r="AS37">
        <v>16803.400000000001</v>
      </c>
      <c r="AT37">
        <v>44441.578000000001</v>
      </c>
      <c r="AU37">
        <v>79794.52</v>
      </c>
      <c r="AV37">
        <v>3353.66</v>
      </c>
      <c r="AW37">
        <v>125285.556</v>
      </c>
      <c r="AX37">
        <v>48179.712</v>
      </c>
      <c r="AY37">
        <v>81907.45</v>
      </c>
      <c r="AZ37">
        <v>69184.263000000006</v>
      </c>
      <c r="BA37">
        <v>12723.188</v>
      </c>
      <c r="BB37">
        <v>20578.007000000001</v>
      </c>
      <c r="BC37">
        <v>5678.4960000000001</v>
      </c>
      <c r="BD37">
        <v>11649.727000000001</v>
      </c>
      <c r="BE37">
        <v>3249.7840000000001</v>
      </c>
      <c r="BF37">
        <v>13838.427</v>
      </c>
      <c r="BG37">
        <v>6383.4520000000002</v>
      </c>
      <c r="BH37">
        <v>7454.9750000000004</v>
      </c>
      <c r="BI37">
        <v>66062.762000000002</v>
      </c>
      <c r="BJ37">
        <v>7539.08</v>
      </c>
      <c r="BK37">
        <v>56740.17</v>
      </c>
      <c r="BL37">
        <v>1783.5119999999999</v>
      </c>
      <c r="BM37">
        <v>17280.626</v>
      </c>
      <c r="BN37">
        <v>1995.346</v>
      </c>
      <c r="BO37">
        <v>13152.601000000001</v>
      </c>
      <c r="BP37">
        <v>2132.6790000000001</v>
      </c>
      <c r="BQ37">
        <v>22015.454000000002</v>
      </c>
      <c r="BR37">
        <v>13218.025</v>
      </c>
      <c r="BS37">
        <v>1083.9190000000001</v>
      </c>
      <c r="BT37">
        <v>7713.509</v>
      </c>
      <c r="BU37">
        <v>33691.226999999999</v>
      </c>
      <c r="BV37">
        <v>12318.109</v>
      </c>
      <c r="BW37">
        <v>21373.117999999999</v>
      </c>
      <c r="BX37">
        <v>16567.580999999998</v>
      </c>
      <c r="BY37">
        <v>82546.861999999994</v>
      </c>
      <c r="BZ37">
        <v>242498.05</v>
      </c>
      <c r="CA37">
        <v>85354.904999999999</v>
      </c>
      <c r="CB37">
        <v>16639.09</v>
      </c>
      <c r="CC37">
        <v>10490.691999999999</v>
      </c>
      <c r="CD37">
        <v>79779.224000000002</v>
      </c>
      <c r="CE37">
        <v>10562.816000000001</v>
      </c>
      <c r="CF37">
        <v>29460.651000000002</v>
      </c>
      <c r="CG37">
        <v>10210.673000000001</v>
      </c>
      <c r="CH37">
        <v>50771.608999999997</v>
      </c>
      <c r="CI37">
        <v>43405.813999999998</v>
      </c>
      <c r="CJ37">
        <v>7365.7960000000003</v>
      </c>
      <c r="CK37">
        <v>98575.675000000003</v>
      </c>
      <c r="CL37">
        <v>36614.74</v>
      </c>
      <c r="CM37">
        <v>17063.243999999999</v>
      </c>
      <c r="CN37">
        <v>37981.099000000002</v>
      </c>
      <c r="CO37">
        <v>2546.0819999999999</v>
      </c>
      <c r="CP37">
        <v>4370.5110000000004</v>
      </c>
      <c r="CQ37">
        <v>135693.58499999999</v>
      </c>
      <c r="CR37">
        <v>52079.711000000003</v>
      </c>
      <c r="CS37">
        <v>37439.057000000001</v>
      </c>
      <c r="CT37">
        <v>4303.8549999999996</v>
      </c>
      <c r="CU37">
        <v>37153.851999999999</v>
      </c>
      <c r="CV37">
        <v>4717.1090000000004</v>
      </c>
      <c r="CW37">
        <v>62217.642999999996</v>
      </c>
      <c r="CX37">
        <v>4227.4359999999997</v>
      </c>
      <c r="CY37">
        <v>4155.6509999999998</v>
      </c>
      <c r="CZ37">
        <v>15389.227999999999</v>
      </c>
      <c r="DA37">
        <v>6953.0690000000004</v>
      </c>
      <c r="DB37">
        <v>2994.6219999999998</v>
      </c>
      <c r="DC37">
        <v>7043.7039999999997</v>
      </c>
      <c r="DD37">
        <v>3612.018</v>
      </c>
      <c r="DE37">
        <v>4926.8419999999996</v>
      </c>
      <c r="DF37">
        <v>12915.071</v>
      </c>
      <c r="DG37">
        <v>62084.97</v>
      </c>
      <c r="DH37">
        <v>7796.5870000000004</v>
      </c>
      <c r="DI37">
        <v>4971.5910000000003</v>
      </c>
      <c r="DJ37">
        <v>1972.1310000000001</v>
      </c>
      <c r="DK37">
        <v>19288.281999999999</v>
      </c>
      <c r="DL37">
        <v>1265.288</v>
      </c>
      <c r="DM37">
        <v>15926.284</v>
      </c>
      <c r="DN37">
        <v>10864.807000000001</v>
      </c>
      <c r="DO37">
        <v>124146.871</v>
      </c>
      <c r="DP37">
        <v>47983.186999999998</v>
      </c>
      <c r="DQ37">
        <v>20807.952000000001</v>
      </c>
      <c r="DR37">
        <v>7923.0590000000002</v>
      </c>
      <c r="DS37">
        <v>32993.57</v>
      </c>
      <c r="DT37">
        <v>12699.023999999999</v>
      </c>
      <c r="DU37">
        <v>1740.079</v>
      </c>
      <c r="DV37">
        <v>68812.502999999997</v>
      </c>
      <c r="DW37">
        <v>4733.3779999999997</v>
      </c>
      <c r="DX37">
        <v>18374.080999999998</v>
      </c>
      <c r="DY37">
        <v>18273.949000000001</v>
      </c>
      <c r="DZ37">
        <v>27431.094000000001</v>
      </c>
      <c r="EA37">
        <v>211702.038</v>
      </c>
      <c r="EB37">
        <v>94668.65</v>
      </c>
      <c r="EC37">
        <v>3644.32</v>
      </c>
      <c r="ED37">
        <v>102103.07399999999</v>
      </c>
      <c r="EE37">
        <v>5365.7110000000002</v>
      </c>
      <c r="EF37">
        <v>3416.739</v>
      </c>
      <c r="EG37">
        <v>1137.4559999999999</v>
      </c>
      <c r="EH37">
        <v>1366.088</v>
      </c>
      <c r="EI37">
        <v>28676.942999999999</v>
      </c>
      <c r="EJ37">
        <v>24102.121999999999</v>
      </c>
      <c r="EK37">
        <v>2402.4250000000002</v>
      </c>
      <c r="EL37">
        <v>2172.3969999999999</v>
      </c>
      <c r="EM37">
        <v>42491.678</v>
      </c>
      <c r="EN37">
        <v>13567.124</v>
      </c>
      <c r="EO37">
        <v>28924.554</v>
      </c>
      <c r="EP37">
        <v>5688668.9299999997</v>
      </c>
      <c r="EQ37">
        <v>1374105.659</v>
      </c>
      <c r="ER37">
        <v>618086.35499999998</v>
      </c>
      <c r="ES37">
        <v>18041.847000000002</v>
      </c>
      <c r="ET37">
        <v>12541.312</v>
      </c>
      <c r="EU37">
        <v>7525.9369999999999</v>
      </c>
      <c r="EV37">
        <v>270640.913</v>
      </c>
      <c r="EW37">
        <v>225851.32199999999</v>
      </c>
      <c r="EX37">
        <v>49315.267999999996</v>
      </c>
      <c r="EY37">
        <v>29225.087</v>
      </c>
      <c r="EZ37">
        <v>4944.6710000000003</v>
      </c>
      <c r="FA37">
        <v>149732.18799999999</v>
      </c>
      <c r="FB37">
        <v>19882.054</v>
      </c>
      <c r="FC37">
        <v>5614.6409999999996</v>
      </c>
      <c r="FD37">
        <v>11446.763999999999</v>
      </c>
      <c r="FE37">
        <v>110255.796</v>
      </c>
      <c r="FF37">
        <v>1858.31</v>
      </c>
      <c r="FG37">
        <v>674.62199999999996</v>
      </c>
      <c r="FH37">
        <v>199818.67499999999</v>
      </c>
      <c r="FI37">
        <v>170124.27799999999</v>
      </c>
      <c r="FJ37">
        <v>29694.396000000001</v>
      </c>
      <c r="FK37">
        <v>1142087.4809999999</v>
      </c>
      <c r="FL37">
        <v>1113585.1140000001</v>
      </c>
      <c r="FM37">
        <v>28502.366999999998</v>
      </c>
      <c r="FN37">
        <v>221829.576</v>
      </c>
      <c r="FO37">
        <v>45572.599000000002</v>
      </c>
      <c r="FP37">
        <v>312885.07400000002</v>
      </c>
      <c r="FQ37">
        <v>414461.77</v>
      </c>
      <c r="FR37">
        <v>215773.755</v>
      </c>
      <c r="FS37">
        <v>101728.31600000001</v>
      </c>
      <c r="FT37">
        <v>104944.52099999999</v>
      </c>
      <c r="FU37">
        <v>9100.9179999999997</v>
      </c>
      <c r="FV37">
        <v>47067.296999999999</v>
      </c>
      <c r="FW37">
        <v>15988.782999999999</v>
      </c>
      <c r="FX37">
        <v>31078.512999999999</v>
      </c>
      <c r="FY37">
        <v>271007.22700000001</v>
      </c>
      <c r="FZ37">
        <v>93780.807000000001</v>
      </c>
      <c r="GA37">
        <v>177226.421</v>
      </c>
      <c r="GB37">
        <v>217516.75899999999</v>
      </c>
      <c r="GC37">
        <v>55178.654999999999</v>
      </c>
      <c r="GD37">
        <v>85268.413</v>
      </c>
      <c r="GE37">
        <v>77069.691000000006</v>
      </c>
      <c r="GF37">
        <v>458724.516</v>
      </c>
    </row>
    <row r="38" spans="1:188" x14ac:dyDescent="0.2">
      <c r="A38" s="1" t="s">
        <v>223</v>
      </c>
      <c r="B38" t="s">
        <v>188</v>
      </c>
      <c r="C38" t="s">
        <v>188</v>
      </c>
      <c r="D38" t="s">
        <v>188</v>
      </c>
      <c r="E38" t="s">
        <v>188</v>
      </c>
      <c r="F38" t="s">
        <v>188</v>
      </c>
      <c r="G38" t="s">
        <v>188</v>
      </c>
      <c r="H38" t="s">
        <v>188</v>
      </c>
      <c r="I38" t="s">
        <v>188</v>
      </c>
      <c r="J38" t="s">
        <v>188</v>
      </c>
      <c r="K38" t="s">
        <v>188</v>
      </c>
      <c r="L38" t="s">
        <v>188</v>
      </c>
      <c r="M38" t="s">
        <v>188</v>
      </c>
      <c r="N38" t="s">
        <v>188</v>
      </c>
      <c r="O38" t="s">
        <v>188</v>
      </c>
      <c r="P38" t="s">
        <v>188</v>
      </c>
      <c r="Q38" t="s">
        <v>188</v>
      </c>
      <c r="R38">
        <v>10350236.722999999</v>
      </c>
      <c r="S38">
        <v>266103.20500000002</v>
      </c>
      <c r="T38">
        <v>10084133.517000001</v>
      </c>
      <c r="U38">
        <v>406802.04300000001</v>
      </c>
      <c r="V38">
        <v>406802.04300000001</v>
      </c>
      <c r="W38">
        <v>267491.91800000001</v>
      </c>
      <c r="X38">
        <v>106862.70600000001</v>
      </c>
      <c r="Y38">
        <v>16690.316999999999</v>
      </c>
      <c r="Z38">
        <v>10288.618</v>
      </c>
      <c r="AA38">
        <v>5468.4830000000002</v>
      </c>
      <c r="AB38">
        <v>3852061.2710000002</v>
      </c>
      <c r="AC38">
        <v>1056947.5149999999</v>
      </c>
      <c r="AD38">
        <v>945011.51699999999</v>
      </c>
      <c r="AE38">
        <v>75916.406000000003</v>
      </c>
      <c r="AF38">
        <v>36019.591999999997</v>
      </c>
      <c r="AG38">
        <v>177280.35399999999</v>
      </c>
      <c r="AH38">
        <v>141812.929</v>
      </c>
      <c r="AI38">
        <v>35467.425000000003</v>
      </c>
      <c r="AJ38">
        <v>770019.22900000005</v>
      </c>
      <c r="AK38">
        <v>548248.61600000004</v>
      </c>
      <c r="AL38">
        <v>144076.367</v>
      </c>
      <c r="AM38">
        <v>77694.244999999995</v>
      </c>
      <c r="AN38">
        <v>1847814.1740000001</v>
      </c>
      <c r="AO38">
        <v>402690.77399999998</v>
      </c>
      <c r="AP38">
        <v>9897.2960000000003</v>
      </c>
      <c r="AQ38">
        <v>39439.207999999999</v>
      </c>
      <c r="AR38">
        <v>21932.079000000002</v>
      </c>
      <c r="AS38">
        <v>14918.398999999999</v>
      </c>
      <c r="AT38">
        <v>46109.232000000004</v>
      </c>
      <c r="AU38">
        <v>84985.748000000007</v>
      </c>
      <c r="AV38">
        <v>3801.8020000000001</v>
      </c>
      <c r="AW38">
        <v>133313.804</v>
      </c>
      <c r="AX38">
        <v>48293.205999999998</v>
      </c>
      <c r="AY38">
        <v>81788.417000000001</v>
      </c>
      <c r="AZ38">
        <v>70237.707999999999</v>
      </c>
      <c r="BA38">
        <v>11550.709000000001</v>
      </c>
      <c r="BB38">
        <v>18552.611000000001</v>
      </c>
      <c r="BC38">
        <v>5004.4489999999996</v>
      </c>
      <c r="BD38">
        <v>10368.213</v>
      </c>
      <c r="BE38">
        <v>3179.95</v>
      </c>
      <c r="BF38">
        <v>13767.903</v>
      </c>
      <c r="BG38">
        <v>6784.1850000000004</v>
      </c>
      <c r="BH38">
        <v>6983.7179999999998</v>
      </c>
      <c r="BI38">
        <v>66567.085000000006</v>
      </c>
      <c r="BJ38">
        <v>5842.9740000000002</v>
      </c>
      <c r="BK38">
        <v>59183.517999999996</v>
      </c>
      <c r="BL38">
        <v>1540.5920000000001</v>
      </c>
      <c r="BM38">
        <v>17249.183000000001</v>
      </c>
      <c r="BN38">
        <v>1861.1759999999999</v>
      </c>
      <c r="BO38">
        <v>12825.302</v>
      </c>
      <c r="BP38">
        <v>2562.7049999999999</v>
      </c>
      <c r="BQ38">
        <v>22642.607</v>
      </c>
      <c r="BR38">
        <v>13908.121999999999</v>
      </c>
      <c r="BS38">
        <v>1176.2349999999999</v>
      </c>
      <c r="BT38">
        <v>7558.2510000000002</v>
      </c>
      <c r="BU38">
        <v>33361.39</v>
      </c>
      <c r="BV38">
        <v>12208.392</v>
      </c>
      <c r="BW38">
        <v>21152.998</v>
      </c>
      <c r="BX38">
        <v>17567.427</v>
      </c>
      <c r="BY38">
        <v>80948.857000000004</v>
      </c>
      <c r="BZ38">
        <v>244011.584</v>
      </c>
      <c r="CA38">
        <v>84518.494999999995</v>
      </c>
      <c r="CB38">
        <v>15995.806</v>
      </c>
      <c r="CC38">
        <v>10442.412</v>
      </c>
      <c r="CD38">
        <v>84352.350999999995</v>
      </c>
      <c r="CE38">
        <v>10773.11</v>
      </c>
      <c r="CF38">
        <v>27219.173999999999</v>
      </c>
      <c r="CG38">
        <v>10710.235000000001</v>
      </c>
      <c r="CH38">
        <v>52392.938999999998</v>
      </c>
      <c r="CI38">
        <v>45238.896000000001</v>
      </c>
      <c r="CJ38">
        <v>7154.0429999999997</v>
      </c>
      <c r="CK38">
        <v>93695.778000000006</v>
      </c>
      <c r="CL38">
        <v>32170.641</v>
      </c>
      <c r="CM38">
        <v>17091.239000000001</v>
      </c>
      <c r="CN38">
        <v>37214.321000000004</v>
      </c>
      <c r="CO38">
        <v>2676.9110000000001</v>
      </c>
      <c r="CP38">
        <v>4542.6670000000004</v>
      </c>
      <c r="CQ38">
        <v>122686.129</v>
      </c>
      <c r="CR38">
        <v>44765.377</v>
      </c>
      <c r="CS38">
        <v>32042.233</v>
      </c>
      <c r="CT38">
        <v>2652.2489999999998</v>
      </c>
      <c r="CU38">
        <v>39171.165000000001</v>
      </c>
      <c r="CV38">
        <v>4055.1060000000002</v>
      </c>
      <c r="CW38">
        <v>57044.173999999999</v>
      </c>
      <c r="CX38">
        <v>4294.4660000000003</v>
      </c>
      <c r="CY38">
        <v>3985.355</v>
      </c>
      <c r="CZ38">
        <v>13635.433000000001</v>
      </c>
      <c r="DA38">
        <v>6415.6540000000005</v>
      </c>
      <c r="DB38">
        <v>3449.65</v>
      </c>
      <c r="DC38">
        <v>6843.4650000000001</v>
      </c>
      <c r="DD38">
        <v>3151.9189999999999</v>
      </c>
      <c r="DE38">
        <v>5430.5739999999996</v>
      </c>
      <c r="DF38">
        <v>9837.6589999999997</v>
      </c>
      <c r="DG38">
        <v>55547.383999999998</v>
      </c>
      <c r="DH38">
        <v>6882.5870000000004</v>
      </c>
      <c r="DI38">
        <v>4646.0169999999998</v>
      </c>
      <c r="DJ38">
        <v>1177.607</v>
      </c>
      <c r="DK38">
        <v>13283.597</v>
      </c>
      <c r="DL38">
        <v>1077.8879999999999</v>
      </c>
      <c r="DM38">
        <v>18978.504000000001</v>
      </c>
      <c r="DN38">
        <v>9501.1849999999995</v>
      </c>
      <c r="DO38">
        <v>106287.401</v>
      </c>
      <c r="DP38">
        <v>34169.758000000002</v>
      </c>
      <c r="DQ38">
        <v>18531.925999999999</v>
      </c>
      <c r="DR38">
        <v>7777.2870000000003</v>
      </c>
      <c r="DS38">
        <v>25912.182000000001</v>
      </c>
      <c r="DT38">
        <v>17809.928</v>
      </c>
      <c r="DU38">
        <v>2086.319</v>
      </c>
      <c r="DV38">
        <v>63215.283000000003</v>
      </c>
      <c r="DW38">
        <v>4077.2710000000002</v>
      </c>
      <c r="DX38">
        <v>16492.307000000001</v>
      </c>
      <c r="DY38">
        <v>17787.740000000002</v>
      </c>
      <c r="DZ38">
        <v>24857.965</v>
      </c>
      <c r="EA38">
        <v>222304.883</v>
      </c>
      <c r="EB38">
        <v>97238.767000000007</v>
      </c>
      <c r="EC38">
        <v>3175.5650000000001</v>
      </c>
      <c r="ED38">
        <v>107654.939</v>
      </c>
      <c r="EE38">
        <v>6548.8289999999997</v>
      </c>
      <c r="EF38">
        <v>4627.2610000000004</v>
      </c>
      <c r="EG38">
        <v>1217.655</v>
      </c>
      <c r="EH38">
        <v>1841.867</v>
      </c>
      <c r="EI38">
        <v>27769.525000000001</v>
      </c>
      <c r="EJ38">
        <v>22239.998</v>
      </c>
      <c r="EK38">
        <v>3132.8530000000001</v>
      </c>
      <c r="EL38">
        <v>2396.6729999999998</v>
      </c>
      <c r="EM38">
        <v>47722.839</v>
      </c>
      <c r="EN38">
        <v>14371.555</v>
      </c>
      <c r="EO38">
        <v>33351.284</v>
      </c>
      <c r="EP38">
        <v>5825270.2029999997</v>
      </c>
      <c r="EQ38">
        <v>1411269.2279999999</v>
      </c>
      <c r="ER38">
        <v>616238.92099999997</v>
      </c>
      <c r="ES38">
        <v>14766.745000000001</v>
      </c>
      <c r="ET38">
        <v>11963</v>
      </c>
      <c r="EU38">
        <v>7598.6390000000001</v>
      </c>
      <c r="EV38">
        <v>278086.24400000001</v>
      </c>
      <c r="EW38">
        <v>221831.18299999999</v>
      </c>
      <c r="EX38">
        <v>48581.038</v>
      </c>
      <c r="EY38">
        <v>28777.295999999998</v>
      </c>
      <c r="EZ38">
        <v>4634.7749999999996</v>
      </c>
      <c r="FA38">
        <v>151122.21799999999</v>
      </c>
      <c r="FB38">
        <v>17715.429</v>
      </c>
      <c r="FC38">
        <v>6552.6850000000004</v>
      </c>
      <c r="FD38">
        <v>14533.895</v>
      </c>
      <c r="FE38">
        <v>109748.382</v>
      </c>
      <c r="FF38">
        <v>1857.7560000000001</v>
      </c>
      <c r="FG38">
        <v>714.07100000000003</v>
      </c>
      <c r="FH38">
        <v>194955.42199999999</v>
      </c>
      <c r="FI38">
        <v>169491.20000000001</v>
      </c>
      <c r="FJ38">
        <v>25464.221000000001</v>
      </c>
      <c r="FK38">
        <v>1161873.746</v>
      </c>
      <c r="FL38">
        <v>1132680.814</v>
      </c>
      <c r="FM38">
        <v>29192.932000000001</v>
      </c>
      <c r="FN38">
        <v>247166.951</v>
      </c>
      <c r="FO38">
        <v>54312.928999999996</v>
      </c>
      <c r="FP38">
        <v>334402.52799999999</v>
      </c>
      <c r="FQ38">
        <v>436857.36300000001</v>
      </c>
      <c r="FR38">
        <v>220367.65</v>
      </c>
      <c r="FS38">
        <v>103982.18700000001</v>
      </c>
      <c r="FT38">
        <v>107298.393</v>
      </c>
      <c r="FU38">
        <v>9087.07</v>
      </c>
      <c r="FV38">
        <v>57042.614999999998</v>
      </c>
      <c r="FW38">
        <v>22291.7</v>
      </c>
      <c r="FX38">
        <v>34750.915000000001</v>
      </c>
      <c r="FY38">
        <v>252105.93</v>
      </c>
      <c r="FZ38">
        <v>84993.457999999999</v>
      </c>
      <c r="GA38">
        <v>167112.473</v>
      </c>
      <c r="GB38">
        <v>225826.40100000001</v>
      </c>
      <c r="GC38">
        <v>60424.178</v>
      </c>
      <c r="GD38">
        <v>88612.93</v>
      </c>
      <c r="GE38">
        <v>76789.293000000005</v>
      </c>
      <c r="GF38">
        <v>461728.30099999998</v>
      </c>
    </row>
    <row r="39" spans="1:188" x14ac:dyDescent="0.2">
      <c r="A39" s="1" t="s">
        <v>224</v>
      </c>
      <c r="B39" t="s">
        <v>188</v>
      </c>
      <c r="C39" t="s">
        <v>188</v>
      </c>
      <c r="D39" t="s">
        <v>188</v>
      </c>
      <c r="E39" t="s">
        <v>188</v>
      </c>
      <c r="F39" t="s">
        <v>188</v>
      </c>
      <c r="G39" t="s">
        <v>188</v>
      </c>
      <c r="H39" t="s">
        <v>188</v>
      </c>
      <c r="I39" t="s">
        <v>188</v>
      </c>
      <c r="J39" t="s">
        <v>188</v>
      </c>
      <c r="K39" t="s">
        <v>188</v>
      </c>
      <c r="L39" t="s">
        <v>188</v>
      </c>
      <c r="M39" t="s">
        <v>188</v>
      </c>
      <c r="N39" t="s">
        <v>188</v>
      </c>
      <c r="O39" t="s">
        <v>188</v>
      </c>
      <c r="P39" t="s">
        <v>188</v>
      </c>
      <c r="Q39" t="s">
        <v>188</v>
      </c>
      <c r="R39">
        <v>9937776.1530000009</v>
      </c>
      <c r="S39">
        <v>255498.899</v>
      </c>
      <c r="T39">
        <v>9682277.2530000005</v>
      </c>
      <c r="U39">
        <v>339724.29499999998</v>
      </c>
      <c r="V39">
        <v>339724.29499999998</v>
      </c>
      <c r="W39">
        <v>222818.92</v>
      </c>
      <c r="X39">
        <v>93976.414999999994</v>
      </c>
      <c r="Y39">
        <v>14054.777</v>
      </c>
      <c r="Z39">
        <v>5246.0439999999999</v>
      </c>
      <c r="AA39">
        <v>3628.1390000000001</v>
      </c>
      <c r="AB39">
        <v>3689077.8</v>
      </c>
      <c r="AC39">
        <v>1038196.741</v>
      </c>
      <c r="AD39">
        <v>930922.62</v>
      </c>
      <c r="AE39">
        <v>72439.851999999999</v>
      </c>
      <c r="AF39">
        <v>34834.269</v>
      </c>
      <c r="AG39">
        <v>153350.28400000001</v>
      </c>
      <c r="AH39">
        <v>118706.557</v>
      </c>
      <c r="AI39">
        <v>34643.726999999999</v>
      </c>
      <c r="AJ39">
        <v>707436.37399999995</v>
      </c>
      <c r="AK39">
        <v>519503.22600000002</v>
      </c>
      <c r="AL39">
        <v>114943.22900000001</v>
      </c>
      <c r="AM39">
        <v>72989.918000000005</v>
      </c>
      <c r="AN39">
        <v>1790094.4010000001</v>
      </c>
      <c r="AO39">
        <v>397681.51</v>
      </c>
      <c r="AP39">
        <v>9558.4339999999993</v>
      </c>
      <c r="AQ39">
        <v>36703.156999999999</v>
      </c>
      <c r="AR39">
        <v>38024.099000000002</v>
      </c>
      <c r="AS39">
        <v>16201.393</v>
      </c>
      <c r="AT39">
        <v>43247.642999999996</v>
      </c>
      <c r="AU39">
        <v>77811.129000000001</v>
      </c>
      <c r="AV39">
        <v>3565.2150000000001</v>
      </c>
      <c r="AW39">
        <v>126605.092</v>
      </c>
      <c r="AX39">
        <v>45965.347999999904</v>
      </c>
      <c r="AY39">
        <v>75560.918999999994</v>
      </c>
      <c r="AZ39">
        <v>64214.54</v>
      </c>
      <c r="BA39">
        <v>11346.379000000001</v>
      </c>
      <c r="BB39">
        <v>17896.302</v>
      </c>
      <c r="BC39">
        <v>4388.1390000000001</v>
      </c>
      <c r="BD39">
        <v>10801.41</v>
      </c>
      <c r="BE39">
        <v>2706.7530000000002</v>
      </c>
      <c r="BF39">
        <v>13428.708000000001</v>
      </c>
      <c r="BG39">
        <v>7244.375</v>
      </c>
      <c r="BH39">
        <v>6184.3329999999996</v>
      </c>
      <c r="BI39">
        <v>60016.328999999998</v>
      </c>
      <c r="BJ39">
        <v>6677.9639999999999</v>
      </c>
      <c r="BK39">
        <v>52081.987000000001</v>
      </c>
      <c r="BL39">
        <v>1256.3779999999999</v>
      </c>
      <c r="BM39">
        <v>17147.688999999998</v>
      </c>
      <c r="BN39">
        <v>1573.4059999999999</v>
      </c>
      <c r="BO39">
        <v>12771.799000000001</v>
      </c>
      <c r="BP39">
        <v>2802.4839999999999</v>
      </c>
      <c r="BQ39">
        <v>21106.59</v>
      </c>
      <c r="BR39">
        <v>13320.004000000001</v>
      </c>
      <c r="BS39">
        <v>1020.421</v>
      </c>
      <c r="BT39">
        <v>6766.165</v>
      </c>
      <c r="BU39">
        <v>31958.595000000001</v>
      </c>
      <c r="BV39">
        <v>11961.308999999999</v>
      </c>
      <c r="BW39">
        <v>19997.286</v>
      </c>
      <c r="BX39">
        <v>11996.174000000001</v>
      </c>
      <c r="BY39">
        <v>84344.032999999996</v>
      </c>
      <c r="BZ39">
        <v>244454.826</v>
      </c>
      <c r="CA39">
        <v>85346.002999999997</v>
      </c>
      <c r="CB39">
        <v>15755.183000000001</v>
      </c>
      <c r="CC39">
        <v>6867.8370000000004</v>
      </c>
      <c r="CD39">
        <v>91902.078999999998</v>
      </c>
      <c r="CE39">
        <v>9348.2279999999992</v>
      </c>
      <c r="CF39">
        <v>25642.527999999998</v>
      </c>
      <c r="CG39">
        <v>9592.9689999999991</v>
      </c>
      <c r="CH39">
        <v>52168.267999999996</v>
      </c>
      <c r="CI39">
        <v>45704.436000000002</v>
      </c>
      <c r="CJ39">
        <v>6463.8320000000003</v>
      </c>
      <c r="CK39">
        <v>84899.481</v>
      </c>
      <c r="CL39">
        <v>23182.045999999998</v>
      </c>
      <c r="CM39">
        <v>17015.573</v>
      </c>
      <c r="CN39">
        <v>37263.864999999998</v>
      </c>
      <c r="CO39">
        <v>2419.261</v>
      </c>
      <c r="CP39">
        <v>5018.7370000000001</v>
      </c>
      <c r="CQ39">
        <v>129326.789</v>
      </c>
      <c r="CR39">
        <v>44020.377</v>
      </c>
      <c r="CS39">
        <v>41953.438000000002</v>
      </c>
      <c r="CT39">
        <v>3543.3690000000001</v>
      </c>
      <c r="CU39">
        <v>35563.607000000004</v>
      </c>
      <c r="CV39">
        <v>4245.9979999999996</v>
      </c>
      <c r="CW39">
        <v>58368.057999999997</v>
      </c>
      <c r="CX39">
        <v>3976.1260000000002</v>
      </c>
      <c r="CY39">
        <v>4075.11</v>
      </c>
      <c r="CZ39">
        <v>13742.942999999999</v>
      </c>
      <c r="DA39">
        <v>6911.5469999999996</v>
      </c>
      <c r="DB39">
        <v>3791.6579999999999</v>
      </c>
      <c r="DC39">
        <v>6957.4309999999996</v>
      </c>
      <c r="DD39">
        <v>2715.1590000000001</v>
      </c>
      <c r="DE39">
        <v>4701.2089999999998</v>
      </c>
      <c r="DF39">
        <v>11496.876</v>
      </c>
      <c r="DG39">
        <v>51203.822</v>
      </c>
      <c r="DH39">
        <v>5923.03</v>
      </c>
      <c r="DI39">
        <v>4462.9579999999996</v>
      </c>
      <c r="DJ39">
        <v>1127.1769999999999</v>
      </c>
      <c r="DK39">
        <v>12478.17</v>
      </c>
      <c r="DL39">
        <v>641.23800000000006</v>
      </c>
      <c r="DM39">
        <v>14220.647999999999</v>
      </c>
      <c r="DN39">
        <v>12350.602000000001</v>
      </c>
      <c r="DO39">
        <v>112860.992</v>
      </c>
      <c r="DP39">
        <v>47843.54</v>
      </c>
      <c r="DQ39">
        <v>21077.098999999998</v>
      </c>
      <c r="DR39">
        <v>9642.8580000000002</v>
      </c>
      <c r="DS39">
        <v>22573.455000000002</v>
      </c>
      <c r="DT39">
        <v>10110.031000000001</v>
      </c>
      <c r="DU39">
        <v>1614.009</v>
      </c>
      <c r="DV39">
        <v>57035.37</v>
      </c>
      <c r="DW39">
        <v>4072.0140000000001</v>
      </c>
      <c r="DX39">
        <v>15713.758</v>
      </c>
      <c r="DY39">
        <v>15930.655000000001</v>
      </c>
      <c r="DZ39">
        <v>21318.942999999999</v>
      </c>
      <c r="EA39">
        <v>203150.34599999999</v>
      </c>
      <c r="EB39">
        <v>94713.150999999998</v>
      </c>
      <c r="EC39">
        <v>4403.0709999999999</v>
      </c>
      <c r="ED39">
        <v>92457.995999999999</v>
      </c>
      <c r="EE39">
        <v>5134.8509999999997</v>
      </c>
      <c r="EF39">
        <v>4372.6270000000004</v>
      </c>
      <c r="EG39">
        <v>1443.8389999999999</v>
      </c>
      <c r="EH39">
        <v>624.81200000000001</v>
      </c>
      <c r="EI39">
        <v>26427.773000000001</v>
      </c>
      <c r="EJ39">
        <v>22754.992999999999</v>
      </c>
      <c r="EK39">
        <v>1885.3510000000001</v>
      </c>
      <c r="EL39">
        <v>1787.4290000000001</v>
      </c>
      <c r="EM39">
        <v>39061.826000000001</v>
      </c>
      <c r="EN39">
        <v>12618.991</v>
      </c>
      <c r="EO39">
        <v>26442.834999999999</v>
      </c>
      <c r="EP39">
        <v>5653475.159</v>
      </c>
      <c r="EQ39">
        <v>1292052.121</v>
      </c>
      <c r="ER39">
        <v>589681.35499999998</v>
      </c>
      <c r="ES39">
        <v>14894.92</v>
      </c>
      <c r="ET39">
        <v>12735.06</v>
      </c>
      <c r="EU39">
        <v>6942.5879999999997</v>
      </c>
      <c r="EV39">
        <v>258946.80300000001</v>
      </c>
      <c r="EW39">
        <v>215367.55300000001</v>
      </c>
      <c r="EX39">
        <v>48330.228999999999</v>
      </c>
      <c r="EY39">
        <v>28291.168000000001</v>
      </c>
      <c r="EZ39">
        <v>4173.0349999999999</v>
      </c>
      <c r="FA39">
        <v>144147.826</v>
      </c>
      <c r="FB39">
        <v>15314.232</v>
      </c>
      <c r="FC39">
        <v>5613.7380000000003</v>
      </c>
      <c r="FD39">
        <v>9535.5969999999998</v>
      </c>
      <c r="FE39">
        <v>111189.01</v>
      </c>
      <c r="FF39">
        <v>1831.047</v>
      </c>
      <c r="FG39">
        <v>664.202</v>
      </c>
      <c r="FH39">
        <v>195385.65100000001</v>
      </c>
      <c r="FI39">
        <v>169445.41200000001</v>
      </c>
      <c r="FJ39">
        <v>25940.239000000001</v>
      </c>
      <c r="FK39">
        <v>1179846.3840000001</v>
      </c>
      <c r="FL39">
        <v>1150585.01</v>
      </c>
      <c r="FM39">
        <v>29261.375</v>
      </c>
      <c r="FN39">
        <v>238041.68100000001</v>
      </c>
      <c r="FO39">
        <v>50659.385000000002</v>
      </c>
      <c r="FP39">
        <v>352101.46</v>
      </c>
      <c r="FQ39">
        <v>436565.02899999998</v>
      </c>
      <c r="FR39">
        <v>217494.103</v>
      </c>
      <c r="FS39">
        <v>107908.798</v>
      </c>
      <c r="FT39">
        <v>100564.361</v>
      </c>
      <c r="FU39">
        <v>9020.9429999999993</v>
      </c>
      <c r="FV39">
        <v>48072.396000000001</v>
      </c>
      <c r="FW39">
        <v>17736.983</v>
      </c>
      <c r="FX39">
        <v>30335.414000000001</v>
      </c>
      <c r="FY39">
        <v>255043.38500000001</v>
      </c>
      <c r="FZ39">
        <v>93891.241999999998</v>
      </c>
      <c r="GA39">
        <v>161152.14300000001</v>
      </c>
      <c r="GB39">
        <v>219239.22200000001</v>
      </c>
      <c r="GC39">
        <v>52512.644999999997</v>
      </c>
      <c r="GD39">
        <v>86160.918000000005</v>
      </c>
      <c r="GE39">
        <v>80565.659</v>
      </c>
      <c r="GF39">
        <v>435145.16100000002</v>
      </c>
    </row>
    <row r="40" spans="1:188" x14ac:dyDescent="0.2">
      <c r="A40" s="1" t="s">
        <v>225</v>
      </c>
      <c r="B40" t="s">
        <v>188</v>
      </c>
      <c r="C40" t="s">
        <v>188</v>
      </c>
      <c r="D40" t="s">
        <v>188</v>
      </c>
      <c r="E40" t="s">
        <v>188</v>
      </c>
      <c r="F40" t="s">
        <v>188</v>
      </c>
      <c r="G40" t="s">
        <v>188</v>
      </c>
      <c r="H40" t="s">
        <v>188</v>
      </c>
      <c r="I40" t="s">
        <v>188</v>
      </c>
      <c r="J40" t="s">
        <v>188</v>
      </c>
      <c r="K40" t="s">
        <v>188</v>
      </c>
      <c r="L40" t="s">
        <v>188</v>
      </c>
      <c r="M40" t="s">
        <v>188</v>
      </c>
      <c r="N40" t="s">
        <v>188</v>
      </c>
      <c r="O40" t="s">
        <v>188</v>
      </c>
      <c r="P40" t="s">
        <v>188</v>
      </c>
      <c r="Q40" t="s">
        <v>188</v>
      </c>
      <c r="R40">
        <v>10330192.217</v>
      </c>
      <c r="S40">
        <v>265587.864</v>
      </c>
      <c r="T40">
        <v>10064604.353</v>
      </c>
      <c r="U40">
        <v>362654.109</v>
      </c>
      <c r="V40">
        <v>362654.109</v>
      </c>
      <c r="W40">
        <v>237614.342</v>
      </c>
      <c r="X40">
        <v>99261.773000000001</v>
      </c>
      <c r="Y40">
        <v>15712.075000000001</v>
      </c>
      <c r="Z40">
        <v>6509.5290000000005</v>
      </c>
      <c r="AA40">
        <v>3556.39</v>
      </c>
      <c r="AB40">
        <v>3821021.2859999998</v>
      </c>
      <c r="AC40">
        <v>1046888.279</v>
      </c>
      <c r="AD40">
        <v>935567.02800000005</v>
      </c>
      <c r="AE40">
        <v>76004.915999999997</v>
      </c>
      <c r="AF40">
        <v>35316.334999999999</v>
      </c>
      <c r="AG40">
        <v>166806.00099999999</v>
      </c>
      <c r="AH40">
        <v>131332.06299999999</v>
      </c>
      <c r="AI40">
        <v>35473.938000000002</v>
      </c>
      <c r="AJ40">
        <v>721671.08400000003</v>
      </c>
      <c r="AK40">
        <v>523163.97</v>
      </c>
      <c r="AL40">
        <v>122628.765</v>
      </c>
      <c r="AM40">
        <v>75878.350000000006</v>
      </c>
      <c r="AN40">
        <v>1885655.922</v>
      </c>
      <c r="AO40">
        <v>402732.82799999998</v>
      </c>
      <c r="AP40">
        <v>10215.272000000001</v>
      </c>
      <c r="AQ40">
        <v>37388.419000000002</v>
      </c>
      <c r="AR40">
        <v>29194.348999999998</v>
      </c>
      <c r="AS40">
        <v>17340.295999999998</v>
      </c>
      <c r="AT40">
        <v>46428.135000000002</v>
      </c>
      <c r="AU40">
        <v>79973.941000000006</v>
      </c>
      <c r="AV40">
        <v>3677.6660000000002</v>
      </c>
      <c r="AW40">
        <v>127659.586</v>
      </c>
      <c r="AX40">
        <v>50855.163999999997</v>
      </c>
      <c r="AY40">
        <v>85856.731</v>
      </c>
      <c r="AZ40">
        <v>73736.107000000004</v>
      </c>
      <c r="BA40">
        <v>12120.623</v>
      </c>
      <c r="BB40">
        <v>21814.223999999998</v>
      </c>
      <c r="BC40">
        <v>5583.0879999999997</v>
      </c>
      <c r="BD40">
        <v>12957.045</v>
      </c>
      <c r="BE40">
        <v>3274.09</v>
      </c>
      <c r="BF40">
        <v>14348.621999999999</v>
      </c>
      <c r="BG40">
        <v>7482.4740000000002</v>
      </c>
      <c r="BH40">
        <v>6866.1480000000001</v>
      </c>
      <c r="BI40">
        <v>68683.826000000001</v>
      </c>
      <c r="BJ40">
        <v>7765.3339999999998</v>
      </c>
      <c r="BK40">
        <v>59347.146000000001</v>
      </c>
      <c r="BL40">
        <v>1571.346</v>
      </c>
      <c r="BM40">
        <v>18053.315999999999</v>
      </c>
      <c r="BN40">
        <v>1659.4179999999999</v>
      </c>
      <c r="BO40">
        <v>13551.482</v>
      </c>
      <c r="BP40">
        <v>2842.4160000000002</v>
      </c>
      <c r="BQ40">
        <v>20243.383000000002</v>
      </c>
      <c r="BR40">
        <v>12120.263999999999</v>
      </c>
      <c r="BS40">
        <v>1118.9010000000001</v>
      </c>
      <c r="BT40">
        <v>7004.2169999999996</v>
      </c>
      <c r="BU40">
        <v>34968.337</v>
      </c>
      <c r="BV40">
        <v>12738.563</v>
      </c>
      <c r="BW40">
        <v>22229.775000000001</v>
      </c>
      <c r="BX40">
        <v>13619.834999999999</v>
      </c>
      <c r="BY40">
        <v>85930.328999999998</v>
      </c>
      <c r="BZ40">
        <v>243773.37</v>
      </c>
      <c r="CA40">
        <v>87055.527000000002</v>
      </c>
      <c r="CB40">
        <v>16859.165000000001</v>
      </c>
      <c r="CC40">
        <v>9433.0939999999991</v>
      </c>
      <c r="CD40">
        <v>80778.134000000005</v>
      </c>
      <c r="CE40">
        <v>9426.5400000000009</v>
      </c>
      <c r="CF40">
        <v>28197.366999999998</v>
      </c>
      <c r="CG40">
        <v>12023.544</v>
      </c>
      <c r="CH40">
        <v>55374.226999999999</v>
      </c>
      <c r="CI40">
        <v>47780.92</v>
      </c>
      <c r="CJ40">
        <v>7593.3069999999998</v>
      </c>
      <c r="CK40">
        <v>103010.799</v>
      </c>
      <c r="CL40">
        <v>34983.095000000001</v>
      </c>
      <c r="CM40">
        <v>20869.148000000001</v>
      </c>
      <c r="CN40">
        <v>39508.597999999904</v>
      </c>
      <c r="CO40">
        <v>2806.7840000000001</v>
      </c>
      <c r="CP40">
        <v>4843.1750000000002</v>
      </c>
      <c r="CQ40">
        <v>136886.43400000001</v>
      </c>
      <c r="CR40">
        <v>55195.845999999998</v>
      </c>
      <c r="CS40">
        <v>39528.955999999998</v>
      </c>
      <c r="CT40">
        <v>4004.549</v>
      </c>
      <c r="CU40">
        <v>33657.841999999997</v>
      </c>
      <c r="CV40">
        <v>4499.241</v>
      </c>
      <c r="CW40">
        <v>60995.678999999996</v>
      </c>
      <c r="CX40">
        <v>4506.0209999999997</v>
      </c>
      <c r="CY40">
        <v>4439.7209999999995</v>
      </c>
      <c r="CZ40">
        <v>11666.556</v>
      </c>
      <c r="DA40">
        <v>7162.0969999999998</v>
      </c>
      <c r="DB40">
        <v>3112.511</v>
      </c>
      <c r="DC40">
        <v>7971.53</v>
      </c>
      <c r="DD40">
        <v>3565.346</v>
      </c>
      <c r="DE40">
        <v>5515.56</v>
      </c>
      <c r="DF40">
        <v>13056.338</v>
      </c>
      <c r="DG40">
        <v>61615.625</v>
      </c>
      <c r="DH40">
        <v>6769.6859999999997</v>
      </c>
      <c r="DI40">
        <v>4048.2460000000001</v>
      </c>
      <c r="DJ40">
        <v>1793.192</v>
      </c>
      <c r="DK40">
        <v>19259.803</v>
      </c>
      <c r="DL40">
        <v>730.49099999999999</v>
      </c>
      <c r="DM40">
        <v>17627.845000000001</v>
      </c>
      <c r="DN40">
        <v>11386.362999999999</v>
      </c>
      <c r="DO40">
        <v>100825.977</v>
      </c>
      <c r="DP40">
        <v>40526.953000000001</v>
      </c>
      <c r="DQ40">
        <v>15177.432000000001</v>
      </c>
      <c r="DR40">
        <v>12176.262000000001</v>
      </c>
      <c r="DS40">
        <v>19440.649000000001</v>
      </c>
      <c r="DT40">
        <v>11703.1</v>
      </c>
      <c r="DU40">
        <v>1801.58</v>
      </c>
      <c r="DV40">
        <v>59816.055</v>
      </c>
      <c r="DW40">
        <v>4092.136</v>
      </c>
      <c r="DX40">
        <v>20590.841</v>
      </c>
      <c r="DY40">
        <v>13440.129000000001</v>
      </c>
      <c r="DZ40">
        <v>21692.948</v>
      </c>
      <c r="EA40">
        <v>225798.408</v>
      </c>
      <c r="EB40">
        <v>106832.51700000001</v>
      </c>
      <c r="EC40">
        <v>3564.3829999999998</v>
      </c>
      <c r="ED40">
        <v>104581.208</v>
      </c>
      <c r="EE40">
        <v>5432.1009999999997</v>
      </c>
      <c r="EF40">
        <v>3380.0039999999999</v>
      </c>
      <c r="EG40">
        <v>1147.6780000000001</v>
      </c>
      <c r="EH40">
        <v>860.51700000000005</v>
      </c>
      <c r="EI40">
        <v>28200.223999999998</v>
      </c>
      <c r="EJ40">
        <v>23741.218000000001</v>
      </c>
      <c r="EK40">
        <v>2374.395</v>
      </c>
      <c r="EL40">
        <v>2084.6120000000001</v>
      </c>
      <c r="EM40">
        <v>43107.692999999999</v>
      </c>
      <c r="EN40">
        <v>13723.769</v>
      </c>
      <c r="EO40">
        <v>29383.923999999999</v>
      </c>
      <c r="EP40">
        <v>5880928.9579999996</v>
      </c>
      <c r="EQ40">
        <v>1426982.4410000001</v>
      </c>
      <c r="ER40">
        <v>627795.46200000006</v>
      </c>
      <c r="ES40">
        <v>14994.112999999999</v>
      </c>
      <c r="ET40">
        <v>14772.228999999999</v>
      </c>
      <c r="EU40">
        <v>7520.05</v>
      </c>
      <c r="EV40">
        <v>276238.87</v>
      </c>
      <c r="EW40">
        <v>229897.48199999999</v>
      </c>
      <c r="EX40">
        <v>49817.137000000002</v>
      </c>
      <c r="EY40">
        <v>29728.882000000001</v>
      </c>
      <c r="EZ40">
        <v>4826.6980000000003</v>
      </c>
      <c r="FA40">
        <v>149615.973</v>
      </c>
      <c r="FB40">
        <v>16728.364000000001</v>
      </c>
      <c r="FC40">
        <v>6584.6189999999997</v>
      </c>
      <c r="FD40">
        <v>11878.918</v>
      </c>
      <c r="FE40">
        <v>112079.158</v>
      </c>
      <c r="FF40">
        <v>1681.6110000000001</v>
      </c>
      <c r="FG40">
        <v>663.30399999999997</v>
      </c>
      <c r="FH40">
        <v>181424.68700000001</v>
      </c>
      <c r="FI40">
        <v>153537.09</v>
      </c>
      <c r="FJ40">
        <v>27887.597000000002</v>
      </c>
      <c r="FK40">
        <v>1196256.0149999999</v>
      </c>
      <c r="FL40">
        <v>1166275.27</v>
      </c>
      <c r="FM40">
        <v>29980.743999999999</v>
      </c>
      <c r="FN40">
        <v>257321.62599999999</v>
      </c>
      <c r="FO40">
        <v>61006.002999999997</v>
      </c>
      <c r="FP40">
        <v>357157.44799999997</v>
      </c>
      <c r="FQ40">
        <v>440064.50599999999</v>
      </c>
      <c r="FR40">
        <v>216685.984</v>
      </c>
      <c r="FS40">
        <v>105256.40700000001</v>
      </c>
      <c r="FT40">
        <v>102399.927</v>
      </c>
      <c r="FU40">
        <v>9029.65</v>
      </c>
      <c r="FV40">
        <v>54365.493999999999</v>
      </c>
      <c r="FW40">
        <v>23313.682000000001</v>
      </c>
      <c r="FX40">
        <v>31051.811000000002</v>
      </c>
      <c r="FY40">
        <v>255496.43700000001</v>
      </c>
      <c r="FZ40">
        <v>88912.255000000005</v>
      </c>
      <c r="GA40">
        <v>166584.18299999999</v>
      </c>
      <c r="GB40">
        <v>222160.166</v>
      </c>
      <c r="GC40">
        <v>53189.538</v>
      </c>
      <c r="GD40">
        <v>87276.198999999993</v>
      </c>
      <c r="GE40">
        <v>81694.429999999993</v>
      </c>
      <c r="GF40">
        <v>434596.71500000003</v>
      </c>
    </row>
    <row r="41" spans="1:188" x14ac:dyDescent="0.2">
      <c r="A41" s="1" t="s">
        <v>226</v>
      </c>
      <c r="B41" t="s">
        <v>188</v>
      </c>
      <c r="C41" t="s">
        <v>188</v>
      </c>
      <c r="D41" t="s">
        <v>188</v>
      </c>
      <c r="E41" t="s">
        <v>188</v>
      </c>
      <c r="F41" t="s">
        <v>188</v>
      </c>
      <c r="G41" t="s">
        <v>188</v>
      </c>
      <c r="H41" t="s">
        <v>188</v>
      </c>
      <c r="I41" t="s">
        <v>188</v>
      </c>
      <c r="J41" t="s">
        <v>188</v>
      </c>
      <c r="K41" t="s">
        <v>188</v>
      </c>
      <c r="L41" t="s">
        <v>188</v>
      </c>
      <c r="M41" t="s">
        <v>188</v>
      </c>
      <c r="N41" t="s">
        <v>188</v>
      </c>
      <c r="O41" t="s">
        <v>188</v>
      </c>
      <c r="P41" t="s">
        <v>188</v>
      </c>
      <c r="Q41" t="s">
        <v>188</v>
      </c>
      <c r="R41">
        <v>10238402.602</v>
      </c>
      <c r="S41">
        <v>263227.96500000003</v>
      </c>
      <c r="T41">
        <v>9975174.6370000001</v>
      </c>
      <c r="U41">
        <v>300948.29499999998</v>
      </c>
      <c r="V41">
        <v>300948.29499999998</v>
      </c>
      <c r="W41">
        <v>165182.625</v>
      </c>
      <c r="X41">
        <v>110009.58199999999</v>
      </c>
      <c r="Y41">
        <v>15097.531000000001</v>
      </c>
      <c r="Z41">
        <v>7842.4570000000003</v>
      </c>
      <c r="AA41">
        <v>2816.1</v>
      </c>
      <c r="AB41">
        <v>3939358.17</v>
      </c>
      <c r="AC41">
        <v>1059504.44</v>
      </c>
      <c r="AD41">
        <v>947251.14599999995</v>
      </c>
      <c r="AE41">
        <v>76322.566000000006</v>
      </c>
      <c r="AF41">
        <v>35930.726999999999</v>
      </c>
      <c r="AG41">
        <v>177576.81899999999</v>
      </c>
      <c r="AH41">
        <v>142297.641</v>
      </c>
      <c r="AI41">
        <v>35279.178</v>
      </c>
      <c r="AJ41">
        <v>834085.13100000005</v>
      </c>
      <c r="AK41">
        <v>607005.53700000001</v>
      </c>
      <c r="AL41">
        <v>134051.079</v>
      </c>
      <c r="AM41">
        <v>93028.516000000003</v>
      </c>
      <c r="AN41">
        <v>1868191.78</v>
      </c>
      <c r="AO41">
        <v>391013.93800000002</v>
      </c>
      <c r="AP41">
        <v>10104.799000000001</v>
      </c>
      <c r="AQ41">
        <v>37622.415000000001</v>
      </c>
      <c r="AR41">
        <v>16860.784</v>
      </c>
      <c r="AS41">
        <v>17990.044999999998</v>
      </c>
      <c r="AT41">
        <v>46231.79</v>
      </c>
      <c r="AU41">
        <v>82998.286999999997</v>
      </c>
      <c r="AV41">
        <v>3399.9760000000001</v>
      </c>
      <c r="AW41">
        <v>127740.50900000001</v>
      </c>
      <c r="AX41">
        <v>48065.332999999999</v>
      </c>
      <c r="AY41">
        <v>84678.96</v>
      </c>
      <c r="AZ41">
        <v>71777.303</v>
      </c>
      <c r="BA41">
        <v>12901.656999999999</v>
      </c>
      <c r="BB41">
        <v>20908.292000000001</v>
      </c>
      <c r="BC41">
        <v>5842.1610000000001</v>
      </c>
      <c r="BD41">
        <v>12031.066999999999</v>
      </c>
      <c r="BE41">
        <v>3035.0630000000001</v>
      </c>
      <c r="BF41">
        <v>13607.287</v>
      </c>
      <c r="BG41">
        <v>6398.4620000000004</v>
      </c>
      <c r="BH41">
        <v>7208.8249999999998</v>
      </c>
      <c r="BI41">
        <v>63468.546000000002</v>
      </c>
      <c r="BJ41">
        <v>7136.7219999999998</v>
      </c>
      <c r="BK41">
        <v>54671.300999999999</v>
      </c>
      <c r="BL41">
        <v>1660.5239999999999</v>
      </c>
      <c r="BM41">
        <v>17285.437999999998</v>
      </c>
      <c r="BN41">
        <v>2193.1959999999999</v>
      </c>
      <c r="BO41">
        <v>12654.871999999999</v>
      </c>
      <c r="BP41">
        <v>2437.37</v>
      </c>
      <c r="BQ41">
        <v>19784.712</v>
      </c>
      <c r="BR41">
        <v>11198.11</v>
      </c>
      <c r="BS41">
        <v>1128.6320000000001</v>
      </c>
      <c r="BT41">
        <v>7457.97</v>
      </c>
      <c r="BU41">
        <v>34948.464</v>
      </c>
      <c r="BV41">
        <v>12945.700999999999</v>
      </c>
      <c r="BW41">
        <v>22002.762999999999</v>
      </c>
      <c r="BX41">
        <v>15217.343000000001</v>
      </c>
      <c r="BY41">
        <v>86878.722999999998</v>
      </c>
      <c r="BZ41">
        <v>243402.326</v>
      </c>
      <c r="CA41">
        <v>89309.273000000001</v>
      </c>
      <c r="CB41">
        <v>17015.62</v>
      </c>
      <c r="CC41">
        <v>7536.2209999999995</v>
      </c>
      <c r="CD41">
        <v>81671.376999999993</v>
      </c>
      <c r="CE41">
        <v>9880.99</v>
      </c>
      <c r="CF41">
        <v>28436.651999999998</v>
      </c>
      <c r="CG41">
        <v>9552.1939999999995</v>
      </c>
      <c r="CH41">
        <v>54111.718999999997</v>
      </c>
      <c r="CI41">
        <v>46544.957999999999</v>
      </c>
      <c r="CJ41">
        <v>7566.76</v>
      </c>
      <c r="CK41">
        <v>104352.88099999999</v>
      </c>
      <c r="CL41">
        <v>37983.868999999999</v>
      </c>
      <c r="CM41">
        <v>19800.796999999999</v>
      </c>
      <c r="CN41">
        <v>39282.046000000002</v>
      </c>
      <c r="CO41">
        <v>2625.4209999999998</v>
      </c>
      <c r="CP41">
        <v>4660.7470000000003</v>
      </c>
      <c r="CQ41">
        <v>139954.144</v>
      </c>
      <c r="CR41">
        <v>59516.341</v>
      </c>
      <c r="CS41">
        <v>35600.356</v>
      </c>
      <c r="CT41">
        <v>4060.5369999999998</v>
      </c>
      <c r="CU41">
        <v>36069.735999999997</v>
      </c>
      <c r="CV41">
        <v>4707.1750000000002</v>
      </c>
      <c r="CW41">
        <v>61319.267</v>
      </c>
      <c r="CX41">
        <v>4060.63</v>
      </c>
      <c r="CY41">
        <v>3967.2150000000001</v>
      </c>
      <c r="CZ41">
        <v>12833.549000000001</v>
      </c>
      <c r="DA41">
        <v>7275.8010000000004</v>
      </c>
      <c r="DB41">
        <v>3162.6439999999998</v>
      </c>
      <c r="DC41">
        <v>7105.6509999999998</v>
      </c>
      <c r="DD41">
        <v>3516.1550000000002</v>
      </c>
      <c r="DE41">
        <v>5975.1809999999996</v>
      </c>
      <c r="DF41">
        <v>13422.442999999999</v>
      </c>
      <c r="DG41">
        <v>63562.53</v>
      </c>
      <c r="DH41">
        <v>7080.4380000000001</v>
      </c>
      <c r="DI41">
        <v>4295.0839999999998</v>
      </c>
      <c r="DJ41">
        <v>1437.3240000000001</v>
      </c>
      <c r="DK41">
        <v>23842.826000000001</v>
      </c>
      <c r="DL41">
        <v>803.255</v>
      </c>
      <c r="DM41">
        <v>15701.903</v>
      </c>
      <c r="DN41">
        <v>10401.700000000001</v>
      </c>
      <c r="DO41">
        <v>101798.936</v>
      </c>
      <c r="DP41">
        <v>38641.491000000002</v>
      </c>
      <c r="DQ41">
        <v>13650.63</v>
      </c>
      <c r="DR41">
        <v>11298.244000000001</v>
      </c>
      <c r="DS41">
        <v>22350.647000000001</v>
      </c>
      <c r="DT41">
        <v>13693.962</v>
      </c>
      <c r="DU41">
        <v>2163.962</v>
      </c>
      <c r="DV41">
        <v>64169.281000000003</v>
      </c>
      <c r="DW41">
        <v>4005.6010000000001</v>
      </c>
      <c r="DX41">
        <v>18262.800999999999</v>
      </c>
      <c r="DY41">
        <v>19423.43</v>
      </c>
      <c r="DZ41">
        <v>22477.449000000001</v>
      </c>
      <c r="EA41">
        <v>215802.24299999999</v>
      </c>
      <c r="EB41">
        <v>100328.92600000001</v>
      </c>
      <c r="EC41">
        <v>2639.0920000000001</v>
      </c>
      <c r="ED41">
        <v>101658.36199999999</v>
      </c>
      <c r="EE41">
        <v>5453.1139999999996</v>
      </c>
      <c r="EF41">
        <v>2898.9870000000001</v>
      </c>
      <c r="EG41">
        <v>1158.5329999999999</v>
      </c>
      <c r="EH41">
        <v>1665.229</v>
      </c>
      <c r="EI41">
        <v>29107.100999999999</v>
      </c>
      <c r="EJ41">
        <v>24363.828000000001</v>
      </c>
      <c r="EK41">
        <v>2461.904</v>
      </c>
      <c r="EL41">
        <v>2281.37</v>
      </c>
      <c r="EM41">
        <v>42819.648999999998</v>
      </c>
      <c r="EN41">
        <v>13371.315000000001</v>
      </c>
      <c r="EO41">
        <v>29448.333999999999</v>
      </c>
      <c r="EP41">
        <v>5734868.1720000003</v>
      </c>
      <c r="EQ41">
        <v>1408289.0249999999</v>
      </c>
      <c r="ER41">
        <v>618043.88300000003</v>
      </c>
      <c r="ES41">
        <v>17352.042000000001</v>
      </c>
      <c r="ET41">
        <v>13971.936</v>
      </c>
      <c r="EU41">
        <v>7596.5069999999996</v>
      </c>
      <c r="EV41">
        <v>271693.33299999998</v>
      </c>
      <c r="EW41">
        <v>222078.99299999999</v>
      </c>
      <c r="EX41">
        <v>50761.180999999997</v>
      </c>
      <c r="EY41">
        <v>29883.964</v>
      </c>
      <c r="EZ41">
        <v>4705.9260000000004</v>
      </c>
      <c r="FA41">
        <v>150580.557</v>
      </c>
      <c r="FB41">
        <v>17788.793000000001</v>
      </c>
      <c r="FC41">
        <v>5864.61</v>
      </c>
      <c r="FD41">
        <v>11475.026</v>
      </c>
      <c r="FE41">
        <v>112895.105</v>
      </c>
      <c r="FF41">
        <v>1871.9359999999999</v>
      </c>
      <c r="FG41">
        <v>685.08699999999999</v>
      </c>
      <c r="FH41">
        <v>187498.14600000001</v>
      </c>
      <c r="FI41">
        <v>159712.905</v>
      </c>
      <c r="FJ41">
        <v>27785.241000000002</v>
      </c>
      <c r="FK41">
        <v>1180785.9650000001</v>
      </c>
      <c r="FL41">
        <v>1151569.5919999999</v>
      </c>
      <c r="FM41">
        <v>29216.373</v>
      </c>
      <c r="FN41">
        <v>224769.56400000001</v>
      </c>
      <c r="FO41">
        <v>46018.012000000002</v>
      </c>
      <c r="FP41">
        <v>314203.245</v>
      </c>
      <c r="FQ41">
        <v>423112.755</v>
      </c>
      <c r="FR41">
        <v>214243.97700000001</v>
      </c>
      <c r="FS41">
        <v>101655.433</v>
      </c>
      <c r="FT41">
        <v>103404.908</v>
      </c>
      <c r="FU41">
        <v>9183.6360000000004</v>
      </c>
      <c r="FV41">
        <v>48062.038</v>
      </c>
      <c r="FW41">
        <v>16211.960999999999</v>
      </c>
      <c r="FX41">
        <v>31850.077000000001</v>
      </c>
      <c r="FY41">
        <v>259167.44099999999</v>
      </c>
      <c r="FZ41">
        <v>93128.73</v>
      </c>
      <c r="GA41">
        <v>166038.71100000001</v>
      </c>
      <c r="GB41">
        <v>222672.114</v>
      </c>
      <c r="GC41">
        <v>53325.370999999999</v>
      </c>
      <c r="GD41">
        <v>89006.875</v>
      </c>
      <c r="GE41">
        <v>80339.868000000002</v>
      </c>
      <c r="GF41">
        <v>437421.44900000002</v>
      </c>
    </row>
    <row r="42" spans="1:188" x14ac:dyDescent="0.2">
      <c r="A42" s="1" t="s">
        <v>227</v>
      </c>
      <c r="B42" t="s">
        <v>188</v>
      </c>
      <c r="C42" t="s">
        <v>188</v>
      </c>
      <c r="D42" t="s">
        <v>188</v>
      </c>
      <c r="E42" t="s">
        <v>188</v>
      </c>
      <c r="F42" t="s">
        <v>188</v>
      </c>
      <c r="G42" t="s">
        <v>188</v>
      </c>
      <c r="H42" t="s">
        <v>188</v>
      </c>
      <c r="I42" t="s">
        <v>188</v>
      </c>
      <c r="J42" t="s">
        <v>188</v>
      </c>
      <c r="K42" t="s">
        <v>188</v>
      </c>
      <c r="L42" t="s">
        <v>188</v>
      </c>
      <c r="M42" t="s">
        <v>188</v>
      </c>
      <c r="N42" t="s">
        <v>188</v>
      </c>
      <c r="O42" t="s">
        <v>188</v>
      </c>
      <c r="P42" t="s">
        <v>188</v>
      </c>
      <c r="Q42" t="s">
        <v>188</v>
      </c>
      <c r="R42">
        <v>10454322.188999999</v>
      </c>
      <c r="S42">
        <v>268779.22899999999</v>
      </c>
      <c r="T42">
        <v>10185542.960000001</v>
      </c>
      <c r="U42">
        <v>393299.03200000001</v>
      </c>
      <c r="V42">
        <v>393299.03200000001</v>
      </c>
      <c r="W42">
        <v>253666.068</v>
      </c>
      <c r="X42">
        <v>110017.361</v>
      </c>
      <c r="Y42">
        <v>15002.963</v>
      </c>
      <c r="Z42">
        <v>9739.8449999999993</v>
      </c>
      <c r="AA42">
        <v>4872.7960000000003</v>
      </c>
      <c r="AB42">
        <v>3882215.298</v>
      </c>
      <c r="AC42">
        <v>1064417.304</v>
      </c>
      <c r="AD42">
        <v>953087.18299999996</v>
      </c>
      <c r="AE42">
        <v>74893.123000000007</v>
      </c>
      <c r="AF42">
        <v>36436.999000000003</v>
      </c>
      <c r="AG42">
        <v>171556.549</v>
      </c>
      <c r="AH42">
        <v>135805.568</v>
      </c>
      <c r="AI42">
        <v>35750.981</v>
      </c>
      <c r="AJ42">
        <v>791649.76500000001</v>
      </c>
      <c r="AK42">
        <v>565321.13</v>
      </c>
      <c r="AL42">
        <v>144858.611</v>
      </c>
      <c r="AM42">
        <v>81470.023000000001</v>
      </c>
      <c r="AN42">
        <v>1854591.68</v>
      </c>
      <c r="AO42">
        <v>409498.41499999998</v>
      </c>
      <c r="AP42">
        <v>9730.8289999999997</v>
      </c>
      <c r="AQ42">
        <v>38010.353000000003</v>
      </c>
      <c r="AR42">
        <v>22447.046999999999</v>
      </c>
      <c r="AS42">
        <v>15776.4</v>
      </c>
      <c r="AT42">
        <v>46925.446000000004</v>
      </c>
      <c r="AU42">
        <v>87204.532999999996</v>
      </c>
      <c r="AV42">
        <v>3993.518</v>
      </c>
      <c r="AW42">
        <v>135867.55900000001</v>
      </c>
      <c r="AX42">
        <v>49542.728999999999</v>
      </c>
      <c r="AY42">
        <v>82047.331000000006</v>
      </c>
      <c r="AZ42">
        <v>70663.232000000004</v>
      </c>
      <c r="BA42">
        <v>11384.099</v>
      </c>
      <c r="BB42">
        <v>19129.431</v>
      </c>
      <c r="BC42">
        <v>5205.7259999999997</v>
      </c>
      <c r="BD42">
        <v>10739.648999999999</v>
      </c>
      <c r="BE42">
        <v>3184.056</v>
      </c>
      <c r="BF42">
        <v>12683.218999999999</v>
      </c>
      <c r="BG42">
        <v>6054.5330000000004</v>
      </c>
      <c r="BH42">
        <v>6628.6859999999997</v>
      </c>
      <c r="BI42">
        <v>65320.775999999998</v>
      </c>
      <c r="BJ42">
        <v>5792.2309999999998</v>
      </c>
      <c r="BK42">
        <v>58080.105000000003</v>
      </c>
      <c r="BL42">
        <v>1448.44</v>
      </c>
      <c r="BM42">
        <v>17669.361000000001</v>
      </c>
      <c r="BN42">
        <v>1985.6990000000001</v>
      </c>
      <c r="BO42">
        <v>13183.107</v>
      </c>
      <c r="BP42">
        <v>2500.5549999999998</v>
      </c>
      <c r="BQ42">
        <v>19855.670999999998</v>
      </c>
      <c r="BR42">
        <v>10967.441000000001</v>
      </c>
      <c r="BS42">
        <v>1261.79</v>
      </c>
      <c r="BT42">
        <v>7626.44</v>
      </c>
      <c r="BU42">
        <v>33458.957999999999</v>
      </c>
      <c r="BV42">
        <v>12715.397999999999</v>
      </c>
      <c r="BW42">
        <v>20743.560000000001</v>
      </c>
      <c r="BX42">
        <v>18315.697</v>
      </c>
      <c r="BY42">
        <v>80088.506999999998</v>
      </c>
      <c r="BZ42">
        <v>249306.08199999999</v>
      </c>
      <c r="CA42">
        <v>91438.811000000002</v>
      </c>
      <c r="CB42">
        <v>16393.776999999998</v>
      </c>
      <c r="CC42">
        <v>8742.56</v>
      </c>
      <c r="CD42">
        <v>84447.611999999994</v>
      </c>
      <c r="CE42">
        <v>9827.4050000000007</v>
      </c>
      <c r="CF42">
        <v>28279.587</v>
      </c>
      <c r="CG42">
        <v>10176.329</v>
      </c>
      <c r="CH42">
        <v>49774.591999999997</v>
      </c>
      <c r="CI42">
        <v>42534.961000000003</v>
      </c>
      <c r="CJ42">
        <v>7239.6310000000003</v>
      </c>
      <c r="CK42">
        <v>99764.505000000005</v>
      </c>
      <c r="CL42">
        <v>33941.21</v>
      </c>
      <c r="CM42">
        <v>18794.208999999999</v>
      </c>
      <c r="CN42">
        <v>39595.730000000003</v>
      </c>
      <c r="CO42">
        <v>2618.3519999999999</v>
      </c>
      <c r="CP42">
        <v>4815.0029999999997</v>
      </c>
      <c r="CQ42">
        <v>134267.886</v>
      </c>
      <c r="CR42">
        <v>54046.114000000001</v>
      </c>
      <c r="CS42">
        <v>36142.692000000003</v>
      </c>
      <c r="CT42">
        <v>2461.2510000000002</v>
      </c>
      <c r="CU42">
        <v>37499.747000000003</v>
      </c>
      <c r="CV42">
        <v>4118.0810000000001</v>
      </c>
      <c r="CW42">
        <v>58398.394999999997</v>
      </c>
      <c r="CX42">
        <v>4969.0410000000002</v>
      </c>
      <c r="CY42">
        <v>3918.2959999999998</v>
      </c>
      <c r="CZ42">
        <v>13128.805</v>
      </c>
      <c r="DA42">
        <v>6711.5680000000002</v>
      </c>
      <c r="DB42">
        <v>3532.0569999999998</v>
      </c>
      <c r="DC42">
        <v>6993.9210000000003</v>
      </c>
      <c r="DD42">
        <v>3258.6840000000002</v>
      </c>
      <c r="DE42">
        <v>5299.634</v>
      </c>
      <c r="DF42">
        <v>10586.391</v>
      </c>
      <c r="DG42">
        <v>55788.093000000001</v>
      </c>
      <c r="DH42">
        <v>6780.2889999999998</v>
      </c>
      <c r="DI42">
        <v>3888.7649999999999</v>
      </c>
      <c r="DJ42">
        <v>911.32100000000003</v>
      </c>
      <c r="DK42">
        <v>14623.856</v>
      </c>
      <c r="DL42">
        <v>774.68</v>
      </c>
      <c r="DM42">
        <v>19473.052</v>
      </c>
      <c r="DN42">
        <v>9336.1290000000008</v>
      </c>
      <c r="DO42">
        <v>110404.28599999999</v>
      </c>
      <c r="DP42">
        <v>30697.581999999999</v>
      </c>
      <c r="DQ42">
        <v>22636.62</v>
      </c>
      <c r="DR42">
        <v>14206.499</v>
      </c>
      <c r="DS42">
        <v>23291.832999999999</v>
      </c>
      <c r="DT42">
        <v>16779.668000000001</v>
      </c>
      <c r="DU42">
        <v>2792.0830000000001</v>
      </c>
      <c r="DV42">
        <v>57613.025000000001</v>
      </c>
      <c r="DW42">
        <v>3696.163</v>
      </c>
      <c r="DX42">
        <v>16130.306</v>
      </c>
      <c r="DY42">
        <v>16549.686000000002</v>
      </c>
      <c r="DZ42">
        <v>21236.87</v>
      </c>
      <c r="EA42">
        <v>209437.02600000001</v>
      </c>
      <c r="EB42">
        <v>91011.657999999996</v>
      </c>
      <c r="EC42">
        <v>2464.42</v>
      </c>
      <c r="ED42">
        <v>101069.795</v>
      </c>
      <c r="EE42">
        <v>6607.2049999999999</v>
      </c>
      <c r="EF42">
        <v>4888.3649999999998</v>
      </c>
      <c r="EG42">
        <v>1250.33</v>
      </c>
      <c r="EH42">
        <v>2145.2539999999999</v>
      </c>
      <c r="EI42">
        <v>28476.022000000001</v>
      </c>
      <c r="EJ42">
        <v>22595.431</v>
      </c>
      <c r="EK42">
        <v>3302.6889999999999</v>
      </c>
      <c r="EL42">
        <v>2577.9009999999998</v>
      </c>
      <c r="EM42">
        <v>43294.402000000002</v>
      </c>
      <c r="EN42">
        <v>12428.673000000001</v>
      </c>
      <c r="EO42">
        <v>30865.727999999999</v>
      </c>
      <c r="EP42">
        <v>5910028.6299999999</v>
      </c>
      <c r="EQ42">
        <v>1460507.4180000001</v>
      </c>
      <c r="ER42">
        <v>623739.14899999998</v>
      </c>
      <c r="ES42">
        <v>15757.156999999999</v>
      </c>
      <c r="ET42">
        <v>14114.465</v>
      </c>
      <c r="EU42">
        <v>8072.3249999999998</v>
      </c>
      <c r="EV42">
        <v>278173.78399999999</v>
      </c>
      <c r="EW42">
        <v>221560.23699999999</v>
      </c>
      <c r="EX42">
        <v>51045.440999999999</v>
      </c>
      <c r="EY42">
        <v>30347.848000000002</v>
      </c>
      <c r="EZ42">
        <v>4667.8919999999998</v>
      </c>
      <c r="FA42">
        <v>154868.4</v>
      </c>
      <c r="FB42">
        <v>18936.456999999999</v>
      </c>
      <c r="FC42">
        <v>6740.8779999999997</v>
      </c>
      <c r="FD42">
        <v>14457.565000000001</v>
      </c>
      <c r="FE42">
        <v>112153.765</v>
      </c>
      <c r="FF42">
        <v>1871.98</v>
      </c>
      <c r="FG42">
        <v>707.75599999999997</v>
      </c>
      <c r="FH42">
        <v>184546.93400000001</v>
      </c>
      <c r="FI42">
        <v>160580.97399999999</v>
      </c>
      <c r="FJ42">
        <v>23965.96</v>
      </c>
      <c r="FK42">
        <v>1202089.5870000001</v>
      </c>
      <c r="FL42">
        <v>1172215.139</v>
      </c>
      <c r="FM42">
        <v>29874.448</v>
      </c>
      <c r="FN42">
        <v>250963.51500000001</v>
      </c>
      <c r="FO42">
        <v>54822.603999999999</v>
      </c>
      <c r="FP42">
        <v>340531.95899999997</v>
      </c>
      <c r="FQ42">
        <v>447541.62900000002</v>
      </c>
      <c r="FR42">
        <v>215976.329</v>
      </c>
      <c r="FS42">
        <v>104009.005</v>
      </c>
      <c r="FT42">
        <v>102814.212</v>
      </c>
      <c r="FU42">
        <v>9153.1119999999992</v>
      </c>
      <c r="FV42">
        <v>56867.752999999997</v>
      </c>
      <c r="FW42">
        <v>22423.8</v>
      </c>
      <c r="FX42">
        <v>34443.953000000001</v>
      </c>
      <c r="FY42">
        <v>249174.89600000001</v>
      </c>
      <c r="FZ42">
        <v>86465.574999999997</v>
      </c>
      <c r="GA42">
        <v>162709.32199999999</v>
      </c>
      <c r="GB42">
        <v>227990.40100000001</v>
      </c>
      <c r="GC42">
        <v>56285.720999999998</v>
      </c>
      <c r="GD42">
        <v>92028.816999999995</v>
      </c>
      <c r="GE42">
        <v>79675.861999999994</v>
      </c>
      <c r="GF42">
        <v>440408.054</v>
      </c>
    </row>
    <row r="43" spans="1:188" x14ac:dyDescent="0.2">
      <c r="A43" s="1" t="s">
        <v>228</v>
      </c>
      <c r="B43">
        <v>83.665000000000006</v>
      </c>
      <c r="C43">
        <v>87.766000000000005</v>
      </c>
      <c r="D43">
        <v>100.834</v>
      </c>
      <c r="E43">
        <v>84.475999999999999</v>
      </c>
      <c r="F43" t="s">
        <v>188</v>
      </c>
      <c r="G43" t="s">
        <v>188</v>
      </c>
      <c r="H43" t="s">
        <v>188</v>
      </c>
      <c r="I43" t="s">
        <v>188</v>
      </c>
      <c r="J43">
        <v>81.992999999999995</v>
      </c>
      <c r="K43">
        <v>86.111999999999995</v>
      </c>
      <c r="L43">
        <v>85.897000000000006</v>
      </c>
      <c r="M43">
        <v>87.766999999999996</v>
      </c>
      <c r="N43" t="s">
        <v>188</v>
      </c>
      <c r="O43" t="s">
        <v>188</v>
      </c>
      <c r="P43" t="s">
        <v>188</v>
      </c>
      <c r="Q43" t="s">
        <v>188</v>
      </c>
      <c r="R43">
        <v>10254202.933</v>
      </c>
      <c r="S43">
        <v>263634.19</v>
      </c>
      <c r="T43">
        <v>9990568.7430000007</v>
      </c>
      <c r="U43">
        <v>349617.59</v>
      </c>
      <c r="V43">
        <v>349617.59</v>
      </c>
      <c r="W43">
        <v>225312.44399999999</v>
      </c>
      <c r="X43">
        <v>97508.111000000004</v>
      </c>
      <c r="Y43">
        <v>17169.328000000001</v>
      </c>
      <c r="Z43">
        <v>6057.63</v>
      </c>
      <c r="AA43">
        <v>3570.0770000000002</v>
      </c>
      <c r="AB43">
        <v>3816666.682</v>
      </c>
      <c r="AC43">
        <v>1071167.632</v>
      </c>
      <c r="AD43">
        <v>955141.35600000003</v>
      </c>
      <c r="AE43">
        <v>70567.138000000006</v>
      </c>
      <c r="AF43">
        <v>45459.137000000002</v>
      </c>
      <c r="AG43">
        <v>158499.73800000001</v>
      </c>
      <c r="AH43">
        <v>123441.13400000001</v>
      </c>
      <c r="AI43">
        <v>35058.603999999999</v>
      </c>
      <c r="AJ43">
        <v>784601.45900000003</v>
      </c>
      <c r="AK43">
        <v>574424.82200000004</v>
      </c>
      <c r="AL43">
        <v>126910.488</v>
      </c>
      <c r="AM43">
        <v>83266.149000000005</v>
      </c>
      <c r="AN43">
        <v>1802397.8540000001</v>
      </c>
      <c r="AO43">
        <v>404608.50599999999</v>
      </c>
      <c r="AP43">
        <v>9389.0030000000006</v>
      </c>
      <c r="AQ43">
        <v>35606.1</v>
      </c>
      <c r="AR43">
        <v>39530.074999999997</v>
      </c>
      <c r="AS43">
        <v>16607.080999999998</v>
      </c>
      <c r="AT43">
        <v>45624.146000000001</v>
      </c>
      <c r="AU43">
        <v>81361.816999999995</v>
      </c>
      <c r="AV43">
        <v>3506.3890000000001</v>
      </c>
      <c r="AW43">
        <v>130224.015</v>
      </c>
      <c r="AX43">
        <v>42759.881000000001</v>
      </c>
      <c r="AY43">
        <v>76139.910999999993</v>
      </c>
      <c r="AZ43">
        <v>65373.555999999997</v>
      </c>
      <c r="BA43">
        <v>10766.355</v>
      </c>
      <c r="BB43">
        <v>18441.205000000002</v>
      </c>
      <c r="BC43">
        <v>4563.9070000000002</v>
      </c>
      <c r="BD43">
        <v>11295.421</v>
      </c>
      <c r="BE43">
        <v>2581.877</v>
      </c>
      <c r="BF43">
        <v>11662.986999999999</v>
      </c>
      <c r="BG43">
        <v>5752.741</v>
      </c>
      <c r="BH43">
        <v>5910.2460000000001</v>
      </c>
      <c r="BI43">
        <v>58445.18</v>
      </c>
      <c r="BJ43">
        <v>6402.2749999999996</v>
      </c>
      <c r="BK43">
        <v>50816.116000000002</v>
      </c>
      <c r="BL43">
        <v>1226.788</v>
      </c>
      <c r="BM43">
        <v>17321.064999999999</v>
      </c>
      <c r="BN43">
        <v>1800.8810000000001</v>
      </c>
      <c r="BO43">
        <v>12688.955</v>
      </c>
      <c r="BP43">
        <v>2831.2289999999998</v>
      </c>
      <c r="BQ43">
        <v>21023.22</v>
      </c>
      <c r="BR43">
        <v>13155.802</v>
      </c>
      <c r="BS43">
        <v>1081.1220000000001</v>
      </c>
      <c r="BT43">
        <v>6786.2950000000001</v>
      </c>
      <c r="BU43">
        <v>33424.097999999904</v>
      </c>
      <c r="BV43">
        <v>13201.406999999999</v>
      </c>
      <c r="BW43">
        <v>20222.690999999999</v>
      </c>
      <c r="BX43">
        <v>12420.187</v>
      </c>
      <c r="BY43">
        <v>89089.599000000002</v>
      </c>
      <c r="BZ43">
        <v>256565.56</v>
      </c>
      <c r="CA43">
        <v>89244.077000000005</v>
      </c>
      <c r="CB43">
        <v>16475.857</v>
      </c>
      <c r="CC43">
        <v>6166.491</v>
      </c>
      <c r="CD43">
        <v>98464.686000000002</v>
      </c>
      <c r="CE43">
        <v>8898.7240000000002</v>
      </c>
      <c r="CF43">
        <v>27683.866999999998</v>
      </c>
      <c r="CG43">
        <v>9631.8580000000002</v>
      </c>
      <c r="CH43">
        <v>51568.695</v>
      </c>
      <c r="CI43">
        <v>44646.542000000001</v>
      </c>
      <c r="CJ43">
        <v>6922.152</v>
      </c>
      <c r="CK43">
        <v>89057.326000000001</v>
      </c>
      <c r="CL43">
        <v>25904.38</v>
      </c>
      <c r="CM43">
        <v>15864.262000000001</v>
      </c>
      <c r="CN43">
        <v>39152.71</v>
      </c>
      <c r="CO43">
        <v>2664.0259999999998</v>
      </c>
      <c r="CP43">
        <v>5471.9480000000003</v>
      </c>
      <c r="CQ43">
        <v>139287.13500000001</v>
      </c>
      <c r="CR43">
        <v>56482.639000000003</v>
      </c>
      <c r="CS43">
        <v>41650.883000000002</v>
      </c>
      <c r="CT43">
        <v>3268.5949999999998</v>
      </c>
      <c r="CU43">
        <v>33353.271000000001</v>
      </c>
      <c r="CV43">
        <v>4531.7470000000003</v>
      </c>
      <c r="CW43">
        <v>59809.474000000002</v>
      </c>
      <c r="CX43">
        <v>3792.7919999999999</v>
      </c>
      <c r="CY43">
        <v>4103.0510000000004</v>
      </c>
      <c r="CZ43">
        <v>13466.38</v>
      </c>
      <c r="DA43">
        <v>6631.3119999999999</v>
      </c>
      <c r="DB43">
        <v>4018.7860000000001</v>
      </c>
      <c r="DC43">
        <v>7258.2879999999996</v>
      </c>
      <c r="DD43">
        <v>2584.2420000000002</v>
      </c>
      <c r="DE43">
        <v>5559.6440000000002</v>
      </c>
      <c r="DF43">
        <v>12394.981</v>
      </c>
      <c r="DG43">
        <v>51271.612999999998</v>
      </c>
      <c r="DH43">
        <v>6193.4530000000004</v>
      </c>
      <c r="DI43">
        <v>3942.4879999999998</v>
      </c>
      <c r="DJ43">
        <v>1049.183</v>
      </c>
      <c r="DK43">
        <v>14183.614</v>
      </c>
      <c r="DL43">
        <v>798.55600000000004</v>
      </c>
      <c r="DM43">
        <v>14091.272999999999</v>
      </c>
      <c r="DN43">
        <v>11013.046</v>
      </c>
      <c r="DO43">
        <v>90426.900999999998</v>
      </c>
      <c r="DP43">
        <v>33118.002</v>
      </c>
      <c r="DQ43">
        <v>13176.778</v>
      </c>
      <c r="DR43">
        <v>12293.7</v>
      </c>
      <c r="DS43">
        <v>19522.417000000001</v>
      </c>
      <c r="DT43">
        <v>10405.652</v>
      </c>
      <c r="DU43">
        <v>1910.3520000000001</v>
      </c>
      <c r="DV43">
        <v>59389.807000000001</v>
      </c>
      <c r="DW43">
        <v>4087.018</v>
      </c>
      <c r="DX43">
        <v>16286.236999999999</v>
      </c>
      <c r="DY43">
        <v>15612.334999999999</v>
      </c>
      <c r="DZ43">
        <v>23404.218000000001</v>
      </c>
      <c r="EA43">
        <v>195348.13399999999</v>
      </c>
      <c r="EB43">
        <v>88492.135999999999</v>
      </c>
      <c r="EC43">
        <v>4145.0529999999999</v>
      </c>
      <c r="ED43">
        <v>90814.732999999993</v>
      </c>
      <c r="EE43">
        <v>5321.3209999999999</v>
      </c>
      <c r="EF43">
        <v>4246.08</v>
      </c>
      <c r="EG43">
        <v>1550.924</v>
      </c>
      <c r="EH43">
        <v>777.88599999999997</v>
      </c>
      <c r="EI43">
        <v>27249.966</v>
      </c>
      <c r="EJ43">
        <v>23376.913</v>
      </c>
      <c r="EK43">
        <v>1992.4290000000001</v>
      </c>
      <c r="EL43">
        <v>1880.624</v>
      </c>
      <c r="EM43">
        <v>39847.284</v>
      </c>
      <c r="EN43">
        <v>11879.540999999999</v>
      </c>
      <c r="EO43">
        <v>27967.743999999999</v>
      </c>
      <c r="EP43">
        <v>5824284.4709999999</v>
      </c>
      <c r="EQ43">
        <v>1390588.0209999999</v>
      </c>
      <c r="ER43">
        <v>598848.28599999996</v>
      </c>
      <c r="ES43">
        <v>14970.004999999999</v>
      </c>
      <c r="ET43">
        <v>13806.328</v>
      </c>
      <c r="EU43">
        <v>7324.7290000000003</v>
      </c>
      <c r="EV43">
        <v>261186.96599999999</v>
      </c>
      <c r="EW43">
        <v>216020.88500000001</v>
      </c>
      <c r="EX43">
        <v>49807.961000000003</v>
      </c>
      <c r="EY43">
        <v>31033.823</v>
      </c>
      <c r="EZ43">
        <v>4697.5889999999999</v>
      </c>
      <c r="FA43">
        <v>147002.935</v>
      </c>
      <c r="FB43">
        <v>15928.673000000001</v>
      </c>
      <c r="FC43">
        <v>5866.4350000000004</v>
      </c>
      <c r="FD43">
        <v>9845.5149999999994</v>
      </c>
      <c r="FE43">
        <v>112803.367</v>
      </c>
      <c r="FF43">
        <v>1882.6579999999999</v>
      </c>
      <c r="FG43">
        <v>676.28599999999994</v>
      </c>
      <c r="FH43">
        <v>193748.46299999999</v>
      </c>
      <c r="FI43">
        <v>167646.84099999999</v>
      </c>
      <c r="FJ43">
        <v>26101.621999999999</v>
      </c>
      <c r="FK43">
        <v>1220126.4879999999</v>
      </c>
      <c r="FL43">
        <v>1189376.7420000001</v>
      </c>
      <c r="FM43">
        <v>30749.745999999999</v>
      </c>
      <c r="FN43">
        <v>247845.49100000001</v>
      </c>
      <c r="FO43">
        <v>54879.506999999998</v>
      </c>
      <c r="FP43">
        <v>359759.299</v>
      </c>
      <c r="FQ43">
        <v>439123.50300000003</v>
      </c>
      <c r="FR43">
        <v>220762.291</v>
      </c>
      <c r="FS43">
        <v>111995.485</v>
      </c>
      <c r="FT43">
        <v>99930.741999999998</v>
      </c>
      <c r="FU43">
        <v>8836.0640000000003</v>
      </c>
      <c r="FV43">
        <v>48718.148000000001</v>
      </c>
      <c r="FW43">
        <v>17353.266</v>
      </c>
      <c r="FX43">
        <v>31364.882000000001</v>
      </c>
      <c r="FY43">
        <v>251178.31700000001</v>
      </c>
      <c r="FZ43">
        <v>93293.694000000003</v>
      </c>
      <c r="GA43">
        <v>157884.62299999999</v>
      </c>
      <c r="GB43">
        <v>223290.99100000001</v>
      </c>
      <c r="GC43">
        <v>53239.184000000001</v>
      </c>
      <c r="GD43">
        <v>87775.203999999998</v>
      </c>
      <c r="GE43">
        <v>82276.601999999999</v>
      </c>
      <c r="GF43">
        <v>428412.73100000003</v>
      </c>
    </row>
    <row r="44" spans="1:188" x14ac:dyDescent="0.2">
      <c r="A44" s="1" t="s">
        <v>229</v>
      </c>
      <c r="B44">
        <v>84.623000000000005</v>
      </c>
      <c r="C44">
        <v>86.344999999999999</v>
      </c>
      <c r="D44">
        <v>98.070999999999998</v>
      </c>
      <c r="E44">
        <v>83.393000000000001</v>
      </c>
      <c r="F44" t="s">
        <v>188</v>
      </c>
      <c r="G44" t="s">
        <v>188</v>
      </c>
      <c r="H44" t="s">
        <v>188</v>
      </c>
      <c r="I44" t="s">
        <v>188</v>
      </c>
      <c r="J44">
        <v>83.308000000000007</v>
      </c>
      <c r="K44">
        <v>85.695999999999998</v>
      </c>
      <c r="L44">
        <v>86.930999999999997</v>
      </c>
      <c r="M44">
        <v>76.191999999999993</v>
      </c>
      <c r="N44" t="s">
        <v>188</v>
      </c>
      <c r="O44" t="s">
        <v>188</v>
      </c>
      <c r="P44" t="s">
        <v>188</v>
      </c>
      <c r="Q44" t="s">
        <v>188</v>
      </c>
      <c r="R44">
        <v>10371643.6</v>
      </c>
      <c r="S44">
        <v>266653.57299999997</v>
      </c>
      <c r="T44">
        <v>10104990.027000001</v>
      </c>
      <c r="U44">
        <v>369671.76500000001</v>
      </c>
      <c r="V44">
        <v>369671.76500000001</v>
      </c>
      <c r="W44">
        <v>241647.48499999999</v>
      </c>
      <c r="X44">
        <v>102604.906</v>
      </c>
      <c r="Y44">
        <v>15249.441000000001</v>
      </c>
      <c r="Z44">
        <v>6509.7749999999996</v>
      </c>
      <c r="AA44">
        <v>3660.1579999999999</v>
      </c>
      <c r="AB44">
        <v>3830056.9240000001</v>
      </c>
      <c r="AC44">
        <v>1088283.419</v>
      </c>
      <c r="AD44">
        <v>965862.61199999996</v>
      </c>
      <c r="AE44">
        <v>77710.785999999993</v>
      </c>
      <c r="AF44">
        <v>44710.021000000001</v>
      </c>
      <c r="AG44">
        <v>168130.44699999999</v>
      </c>
      <c r="AH44">
        <v>132683.40299999999</v>
      </c>
      <c r="AI44">
        <v>35447.044999999998</v>
      </c>
      <c r="AJ44">
        <v>750821.58100000001</v>
      </c>
      <c r="AK44">
        <v>544432.41500000004</v>
      </c>
      <c r="AL44">
        <v>126760.65700000001</v>
      </c>
      <c r="AM44">
        <v>79628.509000000005</v>
      </c>
      <c r="AN44">
        <v>1822821.477</v>
      </c>
      <c r="AO44">
        <v>403179.90600000002</v>
      </c>
      <c r="AP44">
        <v>9978.0020000000004</v>
      </c>
      <c r="AQ44">
        <v>36221.966999999997</v>
      </c>
      <c r="AR44">
        <v>28896.710999999999</v>
      </c>
      <c r="AS44">
        <v>15956.088</v>
      </c>
      <c r="AT44">
        <v>47323.207000000002</v>
      </c>
      <c r="AU44">
        <v>83065.264999999999</v>
      </c>
      <c r="AV44">
        <v>3459.8649999999998</v>
      </c>
      <c r="AW44">
        <v>130599.11900000001</v>
      </c>
      <c r="AX44">
        <v>47679.682000000001</v>
      </c>
      <c r="AY44">
        <v>84772.205000000002</v>
      </c>
      <c r="AZ44">
        <v>73366.464999999997</v>
      </c>
      <c r="BA44">
        <v>11405.74</v>
      </c>
      <c r="BB44">
        <v>17955.436000000002</v>
      </c>
      <c r="BC44">
        <v>4581.5929999999998</v>
      </c>
      <c r="BD44">
        <v>10819.967000000001</v>
      </c>
      <c r="BE44">
        <v>2553.8760000000002</v>
      </c>
      <c r="BF44">
        <v>11321.371999999999</v>
      </c>
      <c r="BG44">
        <v>5496.0590000000002</v>
      </c>
      <c r="BH44">
        <v>5825.3130000000001</v>
      </c>
      <c r="BI44">
        <v>61286.995000000003</v>
      </c>
      <c r="BJ44">
        <v>6730.1180000000004</v>
      </c>
      <c r="BK44">
        <v>53155.199000000001</v>
      </c>
      <c r="BL44">
        <v>1401.6780000000001</v>
      </c>
      <c r="BM44">
        <v>17124.131000000001</v>
      </c>
      <c r="BN44">
        <v>1709.1869999999999</v>
      </c>
      <c r="BO44">
        <v>12779.569</v>
      </c>
      <c r="BP44">
        <v>2635.375</v>
      </c>
      <c r="BQ44">
        <v>19589.541000000001</v>
      </c>
      <c r="BR44">
        <v>11986.531000000001</v>
      </c>
      <c r="BS44">
        <v>987.74699999999996</v>
      </c>
      <c r="BT44">
        <v>6615.2629999999999</v>
      </c>
      <c r="BU44">
        <v>34298.724999999999</v>
      </c>
      <c r="BV44">
        <v>13210.117</v>
      </c>
      <c r="BW44">
        <v>21088.608</v>
      </c>
      <c r="BX44">
        <v>13140.588</v>
      </c>
      <c r="BY44">
        <v>89294.342999999993</v>
      </c>
      <c r="BZ44">
        <v>240615.20199999999</v>
      </c>
      <c r="CA44">
        <v>87476.801000000007</v>
      </c>
      <c r="CB44">
        <v>15145.436</v>
      </c>
      <c r="CC44">
        <v>7761.1260000000002</v>
      </c>
      <c r="CD44">
        <v>81193.577999999994</v>
      </c>
      <c r="CE44">
        <v>9141.3909999999996</v>
      </c>
      <c r="CF44">
        <v>29018.159</v>
      </c>
      <c r="CG44">
        <v>10878.712</v>
      </c>
      <c r="CH44">
        <v>51951.165000000001</v>
      </c>
      <c r="CI44">
        <v>44572.091</v>
      </c>
      <c r="CJ44">
        <v>7379.0730000000003</v>
      </c>
      <c r="CK44">
        <v>100431.63099999999</v>
      </c>
      <c r="CL44">
        <v>36435.53</v>
      </c>
      <c r="CM44">
        <v>16164.43</v>
      </c>
      <c r="CN44">
        <v>40303.805999999997</v>
      </c>
      <c r="CO44">
        <v>2762.5639999999999</v>
      </c>
      <c r="CP44">
        <v>4765.3010000000004</v>
      </c>
      <c r="CQ44">
        <v>138828.04</v>
      </c>
      <c r="CR44">
        <v>59839.716999999997</v>
      </c>
      <c r="CS44">
        <v>37016.275999999998</v>
      </c>
      <c r="CT44">
        <v>4199.9369999999999</v>
      </c>
      <c r="CU44">
        <v>33673.962</v>
      </c>
      <c r="CV44">
        <v>4098.1490000000003</v>
      </c>
      <c r="CW44">
        <v>57117.959000000003</v>
      </c>
      <c r="CX44">
        <v>4934.7470000000003</v>
      </c>
      <c r="CY44">
        <v>4282.1989999999996</v>
      </c>
      <c r="CZ44">
        <v>10288.790999999999</v>
      </c>
      <c r="DA44">
        <v>6102.1769999999997</v>
      </c>
      <c r="DB44">
        <v>3004.6709999999998</v>
      </c>
      <c r="DC44">
        <v>7879.7079999999996</v>
      </c>
      <c r="DD44">
        <v>3258.2139999999999</v>
      </c>
      <c r="DE44">
        <v>5129.5690000000004</v>
      </c>
      <c r="DF44">
        <v>12237.882</v>
      </c>
      <c r="DG44">
        <v>58217.555</v>
      </c>
      <c r="DH44">
        <v>6626.98</v>
      </c>
      <c r="DI44">
        <v>4066.3670000000002</v>
      </c>
      <c r="DJ44">
        <v>1186.9849999999999</v>
      </c>
      <c r="DK44">
        <v>17913.84</v>
      </c>
      <c r="DL44">
        <v>656.94600000000003</v>
      </c>
      <c r="DM44">
        <v>16701.064999999999</v>
      </c>
      <c r="DN44">
        <v>11065.371999999999</v>
      </c>
      <c r="DO44">
        <v>93501.975999999995</v>
      </c>
      <c r="DP44">
        <v>30929.904999999999</v>
      </c>
      <c r="DQ44">
        <v>19115.841</v>
      </c>
      <c r="DR44">
        <v>12101.271000000001</v>
      </c>
      <c r="DS44">
        <v>18582.900000000001</v>
      </c>
      <c r="DT44">
        <v>10888.485000000001</v>
      </c>
      <c r="DU44">
        <v>1883.5730000000001</v>
      </c>
      <c r="DV44">
        <v>60825.178999999996</v>
      </c>
      <c r="DW44">
        <v>3903.2109999999998</v>
      </c>
      <c r="DX44">
        <v>19696.277999999998</v>
      </c>
      <c r="DY44">
        <v>15215.395</v>
      </c>
      <c r="DZ44">
        <v>22010.295999999998</v>
      </c>
      <c r="EA44">
        <v>205295.927</v>
      </c>
      <c r="EB44">
        <v>94070.377999999997</v>
      </c>
      <c r="EC44">
        <v>3142.01</v>
      </c>
      <c r="ED44">
        <v>96974.038</v>
      </c>
      <c r="EE44">
        <v>5633.4380000000001</v>
      </c>
      <c r="EF44">
        <v>3410.259</v>
      </c>
      <c r="EG44">
        <v>1222.1199999999999</v>
      </c>
      <c r="EH44">
        <v>843.68299999999999</v>
      </c>
      <c r="EI44">
        <v>26762.331999999999</v>
      </c>
      <c r="EJ44">
        <v>22468.077000000001</v>
      </c>
      <c r="EK44">
        <v>2339.9140000000002</v>
      </c>
      <c r="EL44">
        <v>1954.3409999999999</v>
      </c>
      <c r="EM44">
        <v>37311.267999999996</v>
      </c>
      <c r="EN44">
        <v>12632.575999999999</v>
      </c>
      <c r="EO44">
        <v>24678.691999999999</v>
      </c>
      <c r="EP44">
        <v>5905261.3380000005</v>
      </c>
      <c r="EQ44">
        <v>1411685.041</v>
      </c>
      <c r="ER44">
        <v>616510.86100000003</v>
      </c>
      <c r="ES44">
        <v>15605.751</v>
      </c>
      <c r="ET44">
        <v>15729.119000000001</v>
      </c>
      <c r="EU44">
        <v>7988.1469999999999</v>
      </c>
      <c r="EV44">
        <v>267303.27399999998</v>
      </c>
      <c r="EW44">
        <v>222460.09599999999</v>
      </c>
      <c r="EX44">
        <v>51346.099000000002</v>
      </c>
      <c r="EY44">
        <v>31105.224999999999</v>
      </c>
      <c r="EZ44">
        <v>4973.1499999999996</v>
      </c>
      <c r="FA44">
        <v>151497.954</v>
      </c>
      <c r="FB44">
        <v>15666.266</v>
      </c>
      <c r="FC44">
        <v>6558.7830000000004</v>
      </c>
      <c r="FD44">
        <v>11605.221</v>
      </c>
      <c r="FE44">
        <v>115351.42200000001</v>
      </c>
      <c r="FF44">
        <v>1665.2370000000001</v>
      </c>
      <c r="FG44">
        <v>651.02499999999998</v>
      </c>
      <c r="FH44">
        <v>184999.36799999999</v>
      </c>
      <c r="FI44">
        <v>159040.201</v>
      </c>
      <c r="FJ44">
        <v>25959.167000000001</v>
      </c>
      <c r="FK44">
        <v>1235164.889</v>
      </c>
      <c r="FL44">
        <v>1204881.6000000001</v>
      </c>
      <c r="FM44">
        <v>30283.289000000001</v>
      </c>
      <c r="FN44">
        <v>256683.46599999999</v>
      </c>
      <c r="FO44">
        <v>61966.226999999999</v>
      </c>
      <c r="FP44">
        <v>357874.24</v>
      </c>
      <c r="FQ44">
        <v>442599.18300000002</v>
      </c>
      <c r="FR44">
        <v>214660.698</v>
      </c>
      <c r="FS44">
        <v>103357.298</v>
      </c>
      <c r="FT44">
        <v>102019.117</v>
      </c>
      <c r="FU44">
        <v>9284.2839999999997</v>
      </c>
      <c r="FV44">
        <v>53824.544000000002</v>
      </c>
      <c r="FW44">
        <v>22770.795999999998</v>
      </c>
      <c r="FX44">
        <v>31053.749</v>
      </c>
      <c r="FY44">
        <v>253417.16899999999</v>
      </c>
      <c r="FZ44">
        <v>91540.195000000007</v>
      </c>
      <c r="GA44">
        <v>161876.97399999999</v>
      </c>
      <c r="GB44">
        <v>221772.25399999999</v>
      </c>
      <c r="GC44">
        <v>49223.303</v>
      </c>
      <c r="GD44">
        <v>88767.812000000005</v>
      </c>
      <c r="GE44">
        <v>83781.14</v>
      </c>
      <c r="GF44">
        <v>442605.44500000001</v>
      </c>
    </row>
    <row r="45" spans="1:188" x14ac:dyDescent="0.2">
      <c r="A45" s="1" t="s">
        <v>230</v>
      </c>
      <c r="B45">
        <v>83.873000000000005</v>
      </c>
      <c r="C45">
        <v>84.602999999999994</v>
      </c>
      <c r="D45">
        <v>97.197000000000003</v>
      </c>
      <c r="E45">
        <v>81.432000000000002</v>
      </c>
      <c r="F45" t="s">
        <v>188</v>
      </c>
      <c r="G45" t="s">
        <v>188</v>
      </c>
      <c r="H45" t="s">
        <v>188</v>
      </c>
      <c r="I45" t="s">
        <v>188</v>
      </c>
      <c r="J45">
        <v>84.046999999999997</v>
      </c>
      <c r="K45">
        <v>84.168999999999997</v>
      </c>
      <c r="L45">
        <v>85.33</v>
      </c>
      <c r="M45">
        <v>75.239000000000004</v>
      </c>
      <c r="N45" t="s">
        <v>188</v>
      </c>
      <c r="O45" t="s">
        <v>188</v>
      </c>
      <c r="P45" t="s">
        <v>188</v>
      </c>
      <c r="Q45" t="s">
        <v>188</v>
      </c>
      <c r="R45">
        <v>10279763.450999999</v>
      </c>
      <c r="S45">
        <v>264291.34700000001</v>
      </c>
      <c r="T45">
        <v>10015472.104</v>
      </c>
      <c r="U45">
        <v>308525.05499999999</v>
      </c>
      <c r="V45">
        <v>308525.05499999999</v>
      </c>
      <c r="W45">
        <v>172229.39799999999</v>
      </c>
      <c r="X45">
        <v>110204.815</v>
      </c>
      <c r="Y45">
        <v>13896.08</v>
      </c>
      <c r="Z45">
        <v>8979.9210000000003</v>
      </c>
      <c r="AA45">
        <v>3214.8409999999999</v>
      </c>
      <c r="AB45">
        <v>3946237.3459999999</v>
      </c>
      <c r="AC45">
        <v>1122019.9069999999</v>
      </c>
      <c r="AD45">
        <v>999398.64599999995</v>
      </c>
      <c r="AE45">
        <v>77156.775999999998</v>
      </c>
      <c r="AF45">
        <v>45464.485000000001</v>
      </c>
      <c r="AG45">
        <v>179859.22399999999</v>
      </c>
      <c r="AH45">
        <v>144379.78099999999</v>
      </c>
      <c r="AI45">
        <v>35479.442999999999</v>
      </c>
      <c r="AJ45">
        <v>821183.37800000003</v>
      </c>
      <c r="AK45">
        <v>599499.89399999997</v>
      </c>
      <c r="AL45">
        <v>132227.19099999999</v>
      </c>
      <c r="AM45">
        <v>89456.293000000005</v>
      </c>
      <c r="AN45">
        <v>1823174.8370000001</v>
      </c>
      <c r="AO45">
        <v>397151.31900000002</v>
      </c>
      <c r="AP45">
        <v>10126.748</v>
      </c>
      <c r="AQ45">
        <v>37543.675999999999</v>
      </c>
      <c r="AR45">
        <v>17972.556</v>
      </c>
      <c r="AS45">
        <v>16830.214</v>
      </c>
      <c r="AT45">
        <v>47373.533000000003</v>
      </c>
      <c r="AU45">
        <v>85971.661999999997</v>
      </c>
      <c r="AV45">
        <v>3636.8629999999998</v>
      </c>
      <c r="AW45">
        <v>130519.928</v>
      </c>
      <c r="AX45">
        <v>47176.14</v>
      </c>
      <c r="AY45">
        <v>84690.754000000001</v>
      </c>
      <c r="AZ45">
        <v>72758.392999999996</v>
      </c>
      <c r="BA45">
        <v>11932.361000000001</v>
      </c>
      <c r="BB45">
        <v>18473.569</v>
      </c>
      <c r="BC45">
        <v>5126.07</v>
      </c>
      <c r="BD45">
        <v>10765.960999999999</v>
      </c>
      <c r="BE45">
        <v>2581.538</v>
      </c>
      <c r="BF45">
        <v>13014.565000000001</v>
      </c>
      <c r="BG45">
        <v>5919.8680000000004</v>
      </c>
      <c r="BH45">
        <v>7094.6970000000001</v>
      </c>
      <c r="BI45">
        <v>59079.137999999999</v>
      </c>
      <c r="BJ45">
        <v>6830.8689999999997</v>
      </c>
      <c r="BK45">
        <v>50734.517</v>
      </c>
      <c r="BL45">
        <v>1513.751</v>
      </c>
      <c r="BM45">
        <v>16875.141</v>
      </c>
      <c r="BN45">
        <v>1920.077</v>
      </c>
      <c r="BO45">
        <v>12403.643</v>
      </c>
      <c r="BP45">
        <v>2551.4209999999998</v>
      </c>
      <c r="BQ45">
        <v>19268.441999999999</v>
      </c>
      <c r="BR45">
        <v>11186.897999999999</v>
      </c>
      <c r="BS45">
        <v>1084.6130000000001</v>
      </c>
      <c r="BT45">
        <v>6996.9309999999996</v>
      </c>
      <c r="BU45">
        <v>34232.748</v>
      </c>
      <c r="BV45">
        <v>13043.069</v>
      </c>
      <c r="BW45">
        <v>21189.679</v>
      </c>
      <c r="BX45">
        <v>14802.076999999999</v>
      </c>
      <c r="BY45">
        <v>88739.872000000003</v>
      </c>
      <c r="BZ45">
        <v>244845.69399999999</v>
      </c>
      <c r="CA45">
        <v>91663.494000000006</v>
      </c>
      <c r="CB45">
        <v>15764.054</v>
      </c>
      <c r="CC45">
        <v>7715.6009999999997</v>
      </c>
      <c r="CD45">
        <v>83108.400999999998</v>
      </c>
      <c r="CE45">
        <v>9357.1080000000002</v>
      </c>
      <c r="CF45">
        <v>28203.626</v>
      </c>
      <c r="CG45">
        <v>9033.41</v>
      </c>
      <c r="CH45">
        <v>52532.267</v>
      </c>
      <c r="CI45">
        <v>45072.123</v>
      </c>
      <c r="CJ45">
        <v>7460.1440000000002</v>
      </c>
      <c r="CK45">
        <v>102318.788</v>
      </c>
      <c r="CL45">
        <v>38249.771000000001</v>
      </c>
      <c r="CM45">
        <v>16912.275000000001</v>
      </c>
      <c r="CN45">
        <v>39771.254999999997</v>
      </c>
      <c r="CO45">
        <v>2700.2869999999998</v>
      </c>
      <c r="CP45">
        <v>4685.1989999999996</v>
      </c>
      <c r="CQ45">
        <v>138610.62299999999</v>
      </c>
      <c r="CR45">
        <v>57745.665999999997</v>
      </c>
      <c r="CS45">
        <v>36630.521000000001</v>
      </c>
      <c r="CT45">
        <v>4079.7469999999998</v>
      </c>
      <c r="CU45">
        <v>35766.834000000003</v>
      </c>
      <c r="CV45">
        <v>4387.8549999999996</v>
      </c>
      <c r="CW45">
        <v>59671.065000000002</v>
      </c>
      <c r="CX45">
        <v>4966.6610000000001</v>
      </c>
      <c r="CY45">
        <v>3772.1289999999999</v>
      </c>
      <c r="CZ45">
        <v>12641.683999999999</v>
      </c>
      <c r="DA45">
        <v>6500.3590000000004</v>
      </c>
      <c r="DB45">
        <v>3058.511</v>
      </c>
      <c r="DC45">
        <v>7049.19</v>
      </c>
      <c r="DD45">
        <v>3387.7159999999999</v>
      </c>
      <c r="DE45">
        <v>5254.79</v>
      </c>
      <c r="DF45">
        <v>13040.027</v>
      </c>
      <c r="DG45">
        <v>56348.059000000001</v>
      </c>
      <c r="DH45">
        <v>6060.0559999999996</v>
      </c>
      <c r="DI45">
        <v>3733.78</v>
      </c>
      <c r="DJ45">
        <v>914.20899999999995</v>
      </c>
      <c r="DK45">
        <v>20329.263999999999</v>
      </c>
      <c r="DL45">
        <v>842.65599999999995</v>
      </c>
      <c r="DM45">
        <v>14946.790999999999</v>
      </c>
      <c r="DN45">
        <v>9521.3040000000001</v>
      </c>
      <c r="DO45">
        <v>94536.785000000003</v>
      </c>
      <c r="DP45">
        <v>30568.851999999999</v>
      </c>
      <c r="DQ45">
        <v>17350.039000000001</v>
      </c>
      <c r="DR45">
        <v>12527.866</v>
      </c>
      <c r="DS45">
        <v>19844.333999999999</v>
      </c>
      <c r="DT45">
        <v>12005.477000000001</v>
      </c>
      <c r="DU45">
        <v>2240.2170000000001</v>
      </c>
      <c r="DV45">
        <v>63382.071000000004</v>
      </c>
      <c r="DW45">
        <v>4075.6039999999998</v>
      </c>
      <c r="DX45">
        <v>17481.91</v>
      </c>
      <c r="DY45">
        <v>17272.62</v>
      </c>
      <c r="DZ45">
        <v>24551.937000000002</v>
      </c>
      <c r="EA45">
        <v>197267.31700000001</v>
      </c>
      <c r="EB45">
        <v>86950.751999999993</v>
      </c>
      <c r="EC45">
        <v>2510.9110000000001</v>
      </c>
      <c r="ED45">
        <v>96101.585999999996</v>
      </c>
      <c r="EE45">
        <v>5642.8379999999997</v>
      </c>
      <c r="EF45">
        <v>3506.9430000000002</v>
      </c>
      <c r="EG45">
        <v>1192.2670000000001</v>
      </c>
      <c r="EH45">
        <v>1362.019</v>
      </c>
      <c r="EI45">
        <v>28095.183000000001</v>
      </c>
      <c r="EJ45">
        <v>23478.244999999999</v>
      </c>
      <c r="EK45">
        <v>2397.1840000000002</v>
      </c>
      <c r="EL45">
        <v>2219.7539999999999</v>
      </c>
      <c r="EM45">
        <v>39239.358999999997</v>
      </c>
      <c r="EN45">
        <v>12549.998</v>
      </c>
      <c r="EO45">
        <v>26689.361000000001</v>
      </c>
      <c r="EP45">
        <v>5760709.7029999997</v>
      </c>
      <c r="EQ45">
        <v>1419979.22</v>
      </c>
      <c r="ER45">
        <v>616085.66700000002</v>
      </c>
      <c r="ES45">
        <v>17934.185000000001</v>
      </c>
      <c r="ET45">
        <v>15812.315000000001</v>
      </c>
      <c r="EU45">
        <v>8124.6329999999998</v>
      </c>
      <c r="EV45">
        <v>265082.73499999999</v>
      </c>
      <c r="EW45">
        <v>222420.06299999999</v>
      </c>
      <c r="EX45">
        <v>52196.012999999999</v>
      </c>
      <c r="EY45">
        <v>30008.468000000001</v>
      </c>
      <c r="EZ45">
        <v>4507.2550000000001</v>
      </c>
      <c r="FA45">
        <v>158112.818</v>
      </c>
      <c r="FB45">
        <v>16045.428</v>
      </c>
      <c r="FC45">
        <v>5847.6790000000001</v>
      </c>
      <c r="FD45">
        <v>11436.807000000001</v>
      </c>
      <c r="FE45">
        <v>122209.787</v>
      </c>
      <c r="FF45">
        <v>1885.492</v>
      </c>
      <c r="FG45">
        <v>687.62599999999998</v>
      </c>
      <c r="FH45">
        <v>184490.00700000001</v>
      </c>
      <c r="FI45">
        <v>158474.56299999999</v>
      </c>
      <c r="FJ45">
        <v>26015.444</v>
      </c>
      <c r="FK45">
        <v>1220859.3230000001</v>
      </c>
      <c r="FL45">
        <v>1190788.548</v>
      </c>
      <c r="FM45">
        <v>30070.774000000001</v>
      </c>
      <c r="FN45">
        <v>227052.323</v>
      </c>
      <c r="FO45">
        <v>47994.197999999997</v>
      </c>
      <c r="FP45">
        <v>310115.43599999999</v>
      </c>
      <c r="FQ45">
        <v>433646.864</v>
      </c>
      <c r="FR45">
        <v>210513.55300000001</v>
      </c>
      <c r="FS45">
        <v>98852.601999999999</v>
      </c>
      <c r="FT45">
        <v>102829.864</v>
      </c>
      <c r="FU45">
        <v>8831.0869999999995</v>
      </c>
      <c r="FV45">
        <v>47669.921000000002</v>
      </c>
      <c r="FW45">
        <v>15856.698</v>
      </c>
      <c r="FX45">
        <v>31813.223000000002</v>
      </c>
      <c r="FY45">
        <v>251511.027</v>
      </c>
      <c r="FZ45">
        <v>93537.892000000007</v>
      </c>
      <c r="GA45">
        <v>157973.13500000001</v>
      </c>
      <c r="GB45">
        <v>219405.84400000001</v>
      </c>
      <c r="GC45">
        <v>49323.093000000001</v>
      </c>
      <c r="GD45">
        <v>89254.505000000005</v>
      </c>
      <c r="GE45">
        <v>80828.247000000003</v>
      </c>
      <c r="GF45">
        <v>413273.50300000003</v>
      </c>
    </row>
    <row r="46" spans="1:188" x14ac:dyDescent="0.2">
      <c r="A46" s="1" t="s">
        <v>231</v>
      </c>
      <c r="B46">
        <v>86.795000000000002</v>
      </c>
      <c r="C46">
        <v>86.885000000000005</v>
      </c>
      <c r="D46">
        <v>98.400999999999996</v>
      </c>
      <c r="E46">
        <v>83.986000000000004</v>
      </c>
      <c r="F46" t="s">
        <v>188</v>
      </c>
      <c r="G46" t="s">
        <v>188</v>
      </c>
      <c r="H46" t="s">
        <v>188</v>
      </c>
      <c r="I46" t="s">
        <v>188</v>
      </c>
      <c r="J46">
        <v>88.125</v>
      </c>
      <c r="K46">
        <v>86.051000000000002</v>
      </c>
      <c r="L46">
        <v>86.111000000000004</v>
      </c>
      <c r="M46">
        <v>85.591999999999999</v>
      </c>
      <c r="N46" t="s">
        <v>188</v>
      </c>
      <c r="O46" t="s">
        <v>188</v>
      </c>
      <c r="P46" t="s">
        <v>188</v>
      </c>
      <c r="Q46" t="s">
        <v>188</v>
      </c>
      <c r="R46">
        <v>10637818.327</v>
      </c>
      <c r="S46">
        <v>273496.89</v>
      </c>
      <c r="T46">
        <v>10364321.437000001</v>
      </c>
      <c r="U46">
        <v>409104.01699999999</v>
      </c>
      <c r="V46">
        <v>409104.01699999999</v>
      </c>
      <c r="W46">
        <v>267551.77600000001</v>
      </c>
      <c r="X46">
        <v>109811.42</v>
      </c>
      <c r="Y46">
        <v>15596.275</v>
      </c>
      <c r="Z46">
        <v>10542.653</v>
      </c>
      <c r="AA46">
        <v>5601.8919999999998</v>
      </c>
      <c r="AB46">
        <v>3943699.4479999999</v>
      </c>
      <c r="AC46">
        <v>1123929.4979999999</v>
      </c>
      <c r="AD46">
        <v>1000212.081</v>
      </c>
      <c r="AE46">
        <v>79475.993000000002</v>
      </c>
      <c r="AF46">
        <v>44241.425000000003</v>
      </c>
      <c r="AG46">
        <v>178535.603</v>
      </c>
      <c r="AH46">
        <v>142979.71900000001</v>
      </c>
      <c r="AI46">
        <v>35555.883999999998</v>
      </c>
      <c r="AJ46">
        <v>791947.821</v>
      </c>
      <c r="AK46">
        <v>556130.92500000005</v>
      </c>
      <c r="AL46">
        <v>150833.443</v>
      </c>
      <c r="AM46">
        <v>84983.453999999998</v>
      </c>
      <c r="AN46">
        <v>1849286.5249999999</v>
      </c>
      <c r="AO46">
        <v>418321.745</v>
      </c>
      <c r="AP46">
        <v>9894.5040000000008</v>
      </c>
      <c r="AQ46">
        <v>39570.093000000001</v>
      </c>
      <c r="AR46">
        <v>22801.486000000001</v>
      </c>
      <c r="AS46">
        <v>15878.821</v>
      </c>
      <c r="AT46">
        <v>48456.178999999996</v>
      </c>
      <c r="AU46">
        <v>91362.967999999993</v>
      </c>
      <c r="AV46">
        <v>4068.9029999999998</v>
      </c>
      <c r="AW46">
        <v>140017.84599999999</v>
      </c>
      <c r="AX46">
        <v>46270.945</v>
      </c>
      <c r="AY46">
        <v>84491.225999999995</v>
      </c>
      <c r="AZ46">
        <v>72931.933999999994</v>
      </c>
      <c r="BA46">
        <v>11559.291999999999</v>
      </c>
      <c r="BB46">
        <v>18251.202000000001</v>
      </c>
      <c r="BC46">
        <v>4893.7529999999997</v>
      </c>
      <c r="BD46">
        <v>10305.210999999999</v>
      </c>
      <c r="BE46">
        <v>3052.2370000000001</v>
      </c>
      <c r="BF46">
        <v>13704.442999999999</v>
      </c>
      <c r="BG46">
        <v>6540.7520000000004</v>
      </c>
      <c r="BH46">
        <v>7163.692</v>
      </c>
      <c r="BI46">
        <v>60472.114999999998</v>
      </c>
      <c r="BJ46">
        <v>6283.9530000000004</v>
      </c>
      <c r="BK46">
        <v>52764.023999999998</v>
      </c>
      <c r="BL46">
        <v>1424.1379999999999</v>
      </c>
      <c r="BM46">
        <v>17051.983</v>
      </c>
      <c r="BN46">
        <v>1903.3230000000001</v>
      </c>
      <c r="BO46">
        <v>12526.532999999999</v>
      </c>
      <c r="BP46">
        <v>2622.127</v>
      </c>
      <c r="BQ46">
        <v>20268.197</v>
      </c>
      <c r="BR46">
        <v>11209.396000000001</v>
      </c>
      <c r="BS46">
        <v>1194.8689999999999</v>
      </c>
      <c r="BT46">
        <v>7863.9319999999998</v>
      </c>
      <c r="BU46">
        <v>34773.877999999997</v>
      </c>
      <c r="BV46">
        <v>13324.811</v>
      </c>
      <c r="BW46">
        <v>21449.066999999999</v>
      </c>
      <c r="BX46">
        <v>16639.206999999999</v>
      </c>
      <c r="BY46">
        <v>83192.933000000005</v>
      </c>
      <c r="BZ46">
        <v>249736.65900000001</v>
      </c>
      <c r="CA46">
        <v>93833</v>
      </c>
      <c r="CB46">
        <v>15382.941999999999</v>
      </c>
      <c r="CC46">
        <v>9841.134</v>
      </c>
      <c r="CD46">
        <v>83680.786999999997</v>
      </c>
      <c r="CE46">
        <v>9896.3130000000001</v>
      </c>
      <c r="CF46">
        <v>27533.654999999999</v>
      </c>
      <c r="CG46">
        <v>9568.8289999999997</v>
      </c>
      <c r="CH46">
        <v>53992.442000000003</v>
      </c>
      <c r="CI46">
        <v>46010.703000000001</v>
      </c>
      <c r="CJ46">
        <v>7981.7389999999996</v>
      </c>
      <c r="CK46">
        <v>99855.918999999994</v>
      </c>
      <c r="CL46">
        <v>35406.019</v>
      </c>
      <c r="CM46">
        <v>17103.992999999999</v>
      </c>
      <c r="CN46">
        <v>39867.120999999999</v>
      </c>
      <c r="CO46">
        <v>2665.1550000000002</v>
      </c>
      <c r="CP46">
        <v>4813.6319999999996</v>
      </c>
      <c r="CQ46">
        <v>136298.56200000001</v>
      </c>
      <c r="CR46">
        <v>57964.637999999999</v>
      </c>
      <c r="CS46">
        <v>34145.156999999999</v>
      </c>
      <c r="CT46">
        <v>2449.2240000000002</v>
      </c>
      <c r="CU46">
        <v>37715.661</v>
      </c>
      <c r="CV46">
        <v>4023.8820000000001</v>
      </c>
      <c r="CW46">
        <v>56776.966</v>
      </c>
      <c r="CX46">
        <v>4527.433</v>
      </c>
      <c r="CY46">
        <v>3864.2449999999999</v>
      </c>
      <c r="CZ46">
        <v>12544.034</v>
      </c>
      <c r="DA46">
        <v>6248.1229999999996</v>
      </c>
      <c r="DB46">
        <v>3558.7170000000001</v>
      </c>
      <c r="DC46">
        <v>6697.558</v>
      </c>
      <c r="DD46">
        <v>3207.2449999999999</v>
      </c>
      <c r="DE46">
        <v>5237.2939999999999</v>
      </c>
      <c r="DF46">
        <v>10892.317999999999</v>
      </c>
      <c r="DG46">
        <v>54607.281000000003</v>
      </c>
      <c r="DH46">
        <v>7163.8</v>
      </c>
      <c r="DI46">
        <v>3325.806</v>
      </c>
      <c r="DJ46">
        <v>509.983</v>
      </c>
      <c r="DK46">
        <v>14730.314</v>
      </c>
      <c r="DL46">
        <v>805.00199999999995</v>
      </c>
      <c r="DM46">
        <v>18857.014999999999</v>
      </c>
      <c r="DN46">
        <v>9215.3610000000008</v>
      </c>
      <c r="DO46">
        <v>92898.39</v>
      </c>
      <c r="DP46">
        <v>21308.897000000001</v>
      </c>
      <c r="DQ46">
        <v>18452.178</v>
      </c>
      <c r="DR46">
        <v>13971.75</v>
      </c>
      <c r="DS46">
        <v>21679.632000000001</v>
      </c>
      <c r="DT46">
        <v>15240.846</v>
      </c>
      <c r="DU46">
        <v>2245.0859999999998</v>
      </c>
      <c r="DV46">
        <v>58894.383000000002</v>
      </c>
      <c r="DW46">
        <v>3496.04</v>
      </c>
      <c r="DX46">
        <v>15579.459000000001</v>
      </c>
      <c r="DY46">
        <v>16890.782999999999</v>
      </c>
      <c r="DZ46">
        <v>22928.100999999999</v>
      </c>
      <c r="EA46">
        <v>204760.06700000001</v>
      </c>
      <c r="EB46">
        <v>85133.917000000001</v>
      </c>
      <c r="EC46">
        <v>2223.1529999999998</v>
      </c>
      <c r="ED46">
        <v>102434.523</v>
      </c>
      <c r="EE46">
        <v>6838.89</v>
      </c>
      <c r="EF46">
        <v>5169.0690000000004</v>
      </c>
      <c r="EG46">
        <v>1214.809</v>
      </c>
      <c r="EH46">
        <v>1745.704</v>
      </c>
      <c r="EI46">
        <v>30010.25</v>
      </c>
      <c r="EJ46">
        <v>23851.34</v>
      </c>
      <c r="EK46">
        <v>3563.6610000000001</v>
      </c>
      <c r="EL46">
        <v>2595.2489999999998</v>
      </c>
      <c r="EM46">
        <v>44288.677000000003</v>
      </c>
      <c r="EN46">
        <v>13685.674000000001</v>
      </c>
      <c r="EO46">
        <v>30603.003000000001</v>
      </c>
      <c r="EP46">
        <v>6011517.9720000001</v>
      </c>
      <c r="EQ46">
        <v>1501903.1510000001</v>
      </c>
      <c r="ER46">
        <v>628023.31799999997</v>
      </c>
      <c r="ES46">
        <v>17489.914000000001</v>
      </c>
      <c r="ET46">
        <v>15346.574000000001</v>
      </c>
      <c r="EU46">
        <v>8040.11</v>
      </c>
      <c r="EV46">
        <v>279215.77299999999</v>
      </c>
      <c r="EW46">
        <v>221973.78400000001</v>
      </c>
      <c r="EX46">
        <v>53390.627</v>
      </c>
      <c r="EY46">
        <v>27942.893</v>
      </c>
      <c r="EZ46">
        <v>4623.643</v>
      </c>
      <c r="FA46">
        <v>168086.44500000001</v>
      </c>
      <c r="FB46">
        <v>18083.285</v>
      </c>
      <c r="FC46">
        <v>6421.9560000000001</v>
      </c>
      <c r="FD46">
        <v>14442.145</v>
      </c>
      <c r="FE46">
        <v>126457.94</v>
      </c>
      <c r="FF46">
        <v>1948.2439999999999</v>
      </c>
      <c r="FG46">
        <v>732.875</v>
      </c>
      <c r="FH46">
        <v>197001.83</v>
      </c>
      <c r="FI46">
        <v>174674.663</v>
      </c>
      <c r="FJ46">
        <v>22327.167000000001</v>
      </c>
      <c r="FK46">
        <v>1244960.9680000001</v>
      </c>
      <c r="FL46">
        <v>1212977.3770000001</v>
      </c>
      <c r="FM46">
        <v>31983.591</v>
      </c>
      <c r="FN46">
        <v>256524.853</v>
      </c>
      <c r="FO46">
        <v>59601.811000000002</v>
      </c>
      <c r="FP46">
        <v>330946.538</v>
      </c>
      <c r="FQ46">
        <v>455982.72899999999</v>
      </c>
      <c r="FR46">
        <v>212782.28200000001</v>
      </c>
      <c r="FS46">
        <v>100431.72199999999</v>
      </c>
      <c r="FT46">
        <v>103142.602</v>
      </c>
      <c r="FU46">
        <v>9207.9570000000003</v>
      </c>
      <c r="FV46">
        <v>55790.190999999999</v>
      </c>
      <c r="FW46">
        <v>22391.171999999999</v>
      </c>
      <c r="FX46">
        <v>33399.017999999996</v>
      </c>
      <c r="FY46">
        <v>247592.008</v>
      </c>
      <c r="FZ46">
        <v>87618.479000000007</v>
      </c>
      <c r="GA46">
        <v>159973.52900000001</v>
      </c>
      <c r="GB46">
        <v>226192.38699999999</v>
      </c>
      <c r="GC46">
        <v>54744.911999999997</v>
      </c>
      <c r="GD46">
        <v>91997.819000000003</v>
      </c>
      <c r="GE46">
        <v>79449.654999999999</v>
      </c>
      <c r="GF46">
        <v>426129.462</v>
      </c>
    </row>
    <row r="47" spans="1:188" x14ac:dyDescent="0.2">
      <c r="A47" s="1" t="s">
        <v>232</v>
      </c>
      <c r="B47">
        <v>87.176000000000002</v>
      </c>
      <c r="C47">
        <v>89.724999999999994</v>
      </c>
      <c r="D47">
        <v>89.507000000000005</v>
      </c>
      <c r="E47">
        <v>89.778999999999996</v>
      </c>
      <c r="F47">
        <v>4.1959999999999997</v>
      </c>
      <c r="G47">
        <v>2.2320000000000002</v>
      </c>
      <c r="H47">
        <v>-11.233000000000001</v>
      </c>
      <c r="I47">
        <v>6.2779999999999996</v>
      </c>
      <c r="J47">
        <v>86.361999999999995</v>
      </c>
      <c r="K47">
        <v>90.44</v>
      </c>
      <c r="L47">
        <v>89.387</v>
      </c>
      <c r="M47">
        <v>98.549000000000007</v>
      </c>
      <c r="N47">
        <v>5.3289999999999997</v>
      </c>
      <c r="O47">
        <v>5.0259999999999998</v>
      </c>
      <c r="P47">
        <v>4.0629999999999997</v>
      </c>
      <c r="Q47">
        <v>12.285</v>
      </c>
      <c r="R47">
        <v>10684316.223999999</v>
      </c>
      <c r="S47">
        <v>274497.65899999999</v>
      </c>
      <c r="T47">
        <v>10409818.564999999</v>
      </c>
      <c r="U47">
        <v>377570.33199999999</v>
      </c>
      <c r="V47">
        <v>377570.33199999999</v>
      </c>
      <c r="W47">
        <v>252814.84899999999</v>
      </c>
      <c r="X47">
        <v>100355.81600000001</v>
      </c>
      <c r="Y47">
        <v>14799.596</v>
      </c>
      <c r="Z47">
        <v>5880.55</v>
      </c>
      <c r="AA47">
        <v>3719.5210000000002</v>
      </c>
      <c r="AB47">
        <v>3993226.713</v>
      </c>
      <c r="AC47">
        <v>1115434.7709999999</v>
      </c>
      <c r="AD47">
        <v>985262.94900000002</v>
      </c>
      <c r="AE47">
        <v>79582.123000000007</v>
      </c>
      <c r="AF47">
        <v>50589.697999999997</v>
      </c>
      <c r="AG47">
        <v>175087.266</v>
      </c>
      <c r="AH47">
        <v>140055.348</v>
      </c>
      <c r="AI47">
        <v>35031.917999999998</v>
      </c>
      <c r="AJ47">
        <v>837013.54700000002</v>
      </c>
      <c r="AK47">
        <v>623931.92500000005</v>
      </c>
      <c r="AL47">
        <v>126641.69500000001</v>
      </c>
      <c r="AM47">
        <v>86439.926000000007</v>
      </c>
      <c r="AN47">
        <v>1865691.129</v>
      </c>
      <c r="AO47">
        <v>420198.63799999998</v>
      </c>
      <c r="AP47">
        <v>9350.0660000000007</v>
      </c>
      <c r="AQ47">
        <v>37414.510999999999</v>
      </c>
      <c r="AR47">
        <v>40316.061000000002</v>
      </c>
      <c r="AS47">
        <v>16943.919000000002</v>
      </c>
      <c r="AT47">
        <v>49333.591999999997</v>
      </c>
      <c r="AU47">
        <v>84156.913</v>
      </c>
      <c r="AV47">
        <v>3741.2750000000001</v>
      </c>
      <c r="AW47">
        <v>132314.39499999999</v>
      </c>
      <c r="AX47">
        <v>46627.906000000003</v>
      </c>
      <c r="AY47">
        <v>80364.486000000004</v>
      </c>
      <c r="AZ47">
        <v>68478.676000000007</v>
      </c>
      <c r="BA47">
        <v>11885.81</v>
      </c>
      <c r="BB47">
        <v>18627.847000000002</v>
      </c>
      <c r="BC47">
        <v>4635.098</v>
      </c>
      <c r="BD47">
        <v>11564.032999999999</v>
      </c>
      <c r="BE47">
        <v>2428.7150000000001</v>
      </c>
      <c r="BF47">
        <v>14223.79</v>
      </c>
      <c r="BG47">
        <v>7148.0609999999997</v>
      </c>
      <c r="BH47">
        <v>7075.7290000000003</v>
      </c>
      <c r="BI47">
        <v>57376.639999999999</v>
      </c>
      <c r="BJ47">
        <v>5715.3209999999999</v>
      </c>
      <c r="BK47">
        <v>50317.385999999999</v>
      </c>
      <c r="BL47">
        <v>1343.933</v>
      </c>
      <c r="BM47">
        <v>17226.412</v>
      </c>
      <c r="BN47">
        <v>1659.345</v>
      </c>
      <c r="BO47">
        <v>12949.135</v>
      </c>
      <c r="BP47">
        <v>2617.9319999999998</v>
      </c>
      <c r="BQ47">
        <v>20822.061000000002</v>
      </c>
      <c r="BR47">
        <v>12922.291999999999</v>
      </c>
      <c r="BS47">
        <v>1027.5989999999999</v>
      </c>
      <c r="BT47">
        <v>6872.1710000000003</v>
      </c>
      <c r="BU47">
        <v>34414.707000000002</v>
      </c>
      <c r="BV47">
        <v>13577.535</v>
      </c>
      <c r="BW47">
        <v>20837.171999999999</v>
      </c>
      <c r="BX47">
        <v>12526.108</v>
      </c>
      <c r="BY47">
        <v>90374.391000000003</v>
      </c>
      <c r="BZ47">
        <v>260514.63099999999</v>
      </c>
      <c r="CA47">
        <v>93644.089000000007</v>
      </c>
      <c r="CB47">
        <v>15505.334999999999</v>
      </c>
      <c r="CC47">
        <v>6261.4340000000002</v>
      </c>
      <c r="CD47">
        <v>99088.426000000007</v>
      </c>
      <c r="CE47">
        <v>9161.5750000000007</v>
      </c>
      <c r="CF47">
        <v>27449.397000000001</v>
      </c>
      <c r="CG47">
        <v>9404.3760000000002</v>
      </c>
      <c r="CH47">
        <v>53343.614000000001</v>
      </c>
      <c r="CI47">
        <v>45076.849000000002</v>
      </c>
      <c r="CJ47">
        <v>8266.7649999999994</v>
      </c>
      <c r="CK47">
        <v>111840.56600000001</v>
      </c>
      <c r="CL47">
        <v>45591.826999999997</v>
      </c>
      <c r="CM47">
        <v>17279.214</v>
      </c>
      <c r="CN47">
        <v>41809.231</v>
      </c>
      <c r="CO47">
        <v>2700.806</v>
      </c>
      <c r="CP47">
        <v>4459.4870000000001</v>
      </c>
      <c r="CQ47">
        <v>141327.74900000001</v>
      </c>
      <c r="CR47">
        <v>56608.07</v>
      </c>
      <c r="CS47">
        <v>39993.945</v>
      </c>
      <c r="CT47">
        <v>3726.384</v>
      </c>
      <c r="CU47">
        <v>36502.035000000003</v>
      </c>
      <c r="CV47">
        <v>4497.3149999999996</v>
      </c>
      <c r="CW47">
        <v>60757.860999999997</v>
      </c>
      <c r="CX47">
        <v>4436.3590000000004</v>
      </c>
      <c r="CY47">
        <v>4112.0590000000002</v>
      </c>
      <c r="CZ47">
        <v>13767.897999999999</v>
      </c>
      <c r="DA47">
        <v>6351.598</v>
      </c>
      <c r="DB47">
        <v>3688.549</v>
      </c>
      <c r="DC47">
        <v>7094.7250000000004</v>
      </c>
      <c r="DD47">
        <v>3170.694</v>
      </c>
      <c r="DE47">
        <v>5781.049</v>
      </c>
      <c r="DF47">
        <v>12354.93</v>
      </c>
      <c r="DG47">
        <v>59060.482000000004</v>
      </c>
      <c r="DH47">
        <v>7540.5919999999996</v>
      </c>
      <c r="DI47">
        <v>3302.1979999999999</v>
      </c>
      <c r="DJ47">
        <v>658.44100000000003</v>
      </c>
      <c r="DK47">
        <v>16012.293</v>
      </c>
      <c r="DL47">
        <v>861.51</v>
      </c>
      <c r="DM47">
        <v>20218.673999999999</v>
      </c>
      <c r="DN47">
        <v>10466.773999999999</v>
      </c>
      <c r="DO47">
        <v>83985.888999999996</v>
      </c>
      <c r="DP47">
        <v>25789.994999999999</v>
      </c>
      <c r="DQ47">
        <v>12959.289000000001</v>
      </c>
      <c r="DR47">
        <v>11287.64</v>
      </c>
      <c r="DS47">
        <v>20267.766</v>
      </c>
      <c r="DT47">
        <v>11608.02</v>
      </c>
      <c r="DU47">
        <v>2073.1799999999998</v>
      </c>
      <c r="DV47">
        <v>61157.997000000003</v>
      </c>
      <c r="DW47">
        <v>4201.6679999999997</v>
      </c>
      <c r="DX47">
        <v>15400.585999999999</v>
      </c>
      <c r="DY47">
        <v>16530.314999999999</v>
      </c>
      <c r="DZ47">
        <v>25025.428</v>
      </c>
      <c r="EA47">
        <v>201273.72399999999</v>
      </c>
      <c r="EB47">
        <v>87420.118000000002</v>
      </c>
      <c r="EC47">
        <v>4311.3310000000001</v>
      </c>
      <c r="ED47">
        <v>98848.38</v>
      </c>
      <c r="EE47">
        <v>5664.299</v>
      </c>
      <c r="EF47">
        <v>3429.4349999999999</v>
      </c>
      <c r="EG47">
        <v>732.30100000000004</v>
      </c>
      <c r="EH47">
        <v>867.86</v>
      </c>
      <c r="EI47">
        <v>27962.968000000001</v>
      </c>
      <c r="EJ47">
        <v>23119.417000000001</v>
      </c>
      <c r="EK47">
        <v>2728.9850000000001</v>
      </c>
      <c r="EL47">
        <v>2114.5659999999998</v>
      </c>
      <c r="EM47">
        <v>38310.567000000003</v>
      </c>
      <c r="EN47">
        <v>12392.178</v>
      </c>
      <c r="EO47">
        <v>25918.388999999999</v>
      </c>
      <c r="EP47">
        <v>6039021.5199999996</v>
      </c>
      <c r="EQ47">
        <v>1458700.983</v>
      </c>
      <c r="ER47">
        <v>626323.05799999996</v>
      </c>
      <c r="ES47">
        <v>18102.214</v>
      </c>
      <c r="ET47">
        <v>14866.619000000001</v>
      </c>
      <c r="EU47">
        <v>7357.9709999999995</v>
      </c>
      <c r="EV47">
        <v>275004.63</v>
      </c>
      <c r="EW47">
        <v>225753.51699999999</v>
      </c>
      <c r="EX47">
        <v>53096.347999999904</v>
      </c>
      <c r="EY47">
        <v>27053.602999999999</v>
      </c>
      <c r="EZ47">
        <v>5088.1570000000002</v>
      </c>
      <c r="FA47">
        <v>174248.12899999999</v>
      </c>
      <c r="FB47">
        <v>16068.293</v>
      </c>
      <c r="FC47">
        <v>6023.7049999999999</v>
      </c>
      <c r="FD47">
        <v>10406.99</v>
      </c>
      <c r="FE47">
        <v>139071.45199999999</v>
      </c>
      <c r="FF47">
        <v>1966.6849999999999</v>
      </c>
      <c r="FG47">
        <v>711.00400000000002</v>
      </c>
      <c r="FH47">
        <v>200998.2</v>
      </c>
      <c r="FI47">
        <v>175122.98800000001</v>
      </c>
      <c r="FJ47">
        <v>25875.210999999999</v>
      </c>
      <c r="FK47">
        <v>1286525.3</v>
      </c>
      <c r="FL47">
        <v>1252950.48</v>
      </c>
      <c r="FM47">
        <v>33574.819000000003</v>
      </c>
      <c r="FN47">
        <v>256613.79</v>
      </c>
      <c r="FO47">
        <v>54391.428999999996</v>
      </c>
      <c r="FP47">
        <v>360326.55699999997</v>
      </c>
      <c r="FQ47">
        <v>447864.20799999998</v>
      </c>
      <c r="FR47">
        <v>221859.883</v>
      </c>
      <c r="FS47">
        <v>110312.17</v>
      </c>
      <c r="FT47">
        <v>102654.095</v>
      </c>
      <c r="FU47">
        <v>8893.6180000000004</v>
      </c>
      <c r="FV47">
        <v>49625.375</v>
      </c>
      <c r="FW47">
        <v>18043.116999999998</v>
      </c>
      <c r="FX47">
        <v>31582.258000000002</v>
      </c>
      <c r="FY47">
        <v>256854.51699999999</v>
      </c>
      <c r="FZ47">
        <v>98806.941999999995</v>
      </c>
      <c r="GA47">
        <v>158047.576</v>
      </c>
      <c r="GB47">
        <v>223586.18299999999</v>
      </c>
      <c r="GC47">
        <v>51642.279000000002</v>
      </c>
      <c r="GD47">
        <v>89120.09</v>
      </c>
      <c r="GE47">
        <v>82823.815000000002</v>
      </c>
      <c r="GF47">
        <v>421103.90899999999</v>
      </c>
    </row>
    <row r="48" spans="1:188" x14ac:dyDescent="0.2">
      <c r="A48" s="1" t="s">
        <v>233</v>
      </c>
      <c r="B48">
        <v>88.117000000000004</v>
      </c>
      <c r="C48">
        <v>87.566999999999993</v>
      </c>
      <c r="D48">
        <v>86.03</v>
      </c>
      <c r="E48">
        <v>87.953999999999994</v>
      </c>
      <c r="F48">
        <v>4.1289999999999996</v>
      </c>
      <c r="G48">
        <v>1.415</v>
      </c>
      <c r="H48">
        <v>-12.278</v>
      </c>
      <c r="I48">
        <v>5.4690000000000003</v>
      </c>
      <c r="J48">
        <v>87.058000000000007</v>
      </c>
      <c r="K48">
        <v>89.424000000000007</v>
      </c>
      <c r="L48">
        <v>89.307000000000002</v>
      </c>
      <c r="M48">
        <v>90.320999999999998</v>
      </c>
      <c r="N48">
        <v>4.5010000000000003</v>
      </c>
      <c r="O48">
        <v>4.3499999999999996</v>
      </c>
      <c r="P48">
        <v>2.7330000000000001</v>
      </c>
      <c r="Q48">
        <v>18.544</v>
      </c>
      <c r="R48">
        <v>10799637.607000001</v>
      </c>
      <c r="S48">
        <v>277460.45500000002</v>
      </c>
      <c r="T48">
        <v>10522177.152000001</v>
      </c>
      <c r="U48">
        <v>378809.03100000002</v>
      </c>
      <c r="V48">
        <v>378809.03100000002</v>
      </c>
      <c r="W48">
        <v>250688.21</v>
      </c>
      <c r="X48">
        <v>103239.477</v>
      </c>
      <c r="Y48">
        <v>14548.85</v>
      </c>
      <c r="Z48">
        <v>6753.2039999999997</v>
      </c>
      <c r="AA48">
        <v>3579.29</v>
      </c>
      <c r="AB48">
        <v>4002867.2390000001</v>
      </c>
      <c r="AC48">
        <v>1125634.2350000001</v>
      </c>
      <c r="AD48">
        <v>996047.22900000005</v>
      </c>
      <c r="AE48">
        <v>80118.042000000001</v>
      </c>
      <c r="AF48">
        <v>49468.964999999997</v>
      </c>
      <c r="AG48">
        <v>188780.55300000001</v>
      </c>
      <c r="AH48">
        <v>153250.39799999999</v>
      </c>
      <c r="AI48">
        <v>35530.154999999999</v>
      </c>
      <c r="AJ48">
        <v>817231.50300000003</v>
      </c>
      <c r="AK48">
        <v>603509.90300000005</v>
      </c>
      <c r="AL48">
        <v>127254.181</v>
      </c>
      <c r="AM48">
        <v>86467.418999999994</v>
      </c>
      <c r="AN48">
        <v>1871220.9480000001</v>
      </c>
      <c r="AO48">
        <v>414425.40500000003</v>
      </c>
      <c r="AP48">
        <v>9555.018</v>
      </c>
      <c r="AQ48">
        <v>36227.998</v>
      </c>
      <c r="AR48">
        <v>29941.367999999999</v>
      </c>
      <c r="AS48">
        <v>16318.701999999999</v>
      </c>
      <c r="AT48">
        <v>51420.197</v>
      </c>
      <c r="AU48">
        <v>84305.834000000003</v>
      </c>
      <c r="AV48">
        <v>3485.6010000000001</v>
      </c>
      <c r="AW48">
        <v>133893.152</v>
      </c>
      <c r="AX48">
        <v>49277.534</v>
      </c>
      <c r="AY48">
        <v>90870.664999999994</v>
      </c>
      <c r="AZ48">
        <v>78950.407999999996</v>
      </c>
      <c r="BA48">
        <v>11920.257</v>
      </c>
      <c r="BB48">
        <v>19278.116000000002</v>
      </c>
      <c r="BC48">
        <v>4790.0050000000001</v>
      </c>
      <c r="BD48">
        <v>11821.019</v>
      </c>
      <c r="BE48">
        <v>2667.0920000000001</v>
      </c>
      <c r="BF48">
        <v>12715.295</v>
      </c>
      <c r="BG48">
        <v>5975.6570000000002</v>
      </c>
      <c r="BH48">
        <v>6739.6379999999999</v>
      </c>
      <c r="BI48">
        <v>60676.330999999998</v>
      </c>
      <c r="BJ48">
        <v>6421.2889999999998</v>
      </c>
      <c r="BK48">
        <v>52664.425000000003</v>
      </c>
      <c r="BL48">
        <v>1590.617</v>
      </c>
      <c r="BM48">
        <v>16742.688999999998</v>
      </c>
      <c r="BN48">
        <v>1641.204</v>
      </c>
      <c r="BO48">
        <v>12180.785</v>
      </c>
      <c r="BP48">
        <v>2920.7</v>
      </c>
      <c r="BQ48">
        <v>19898.378000000001</v>
      </c>
      <c r="BR48">
        <v>11719.23</v>
      </c>
      <c r="BS48">
        <v>1103.521</v>
      </c>
      <c r="BT48">
        <v>7075.6279999999997</v>
      </c>
      <c r="BU48">
        <v>35844.180999999997</v>
      </c>
      <c r="BV48">
        <v>13862.546</v>
      </c>
      <c r="BW48">
        <v>21981.634999999998</v>
      </c>
      <c r="BX48">
        <v>12053.314</v>
      </c>
      <c r="BY48">
        <v>92297.101999999999</v>
      </c>
      <c r="BZ48">
        <v>248025.255</v>
      </c>
      <c r="CA48">
        <v>92366.046000000002</v>
      </c>
      <c r="CB48">
        <v>15645.993</v>
      </c>
      <c r="CC48">
        <v>8475.1270000000004</v>
      </c>
      <c r="CD48">
        <v>82567.106</v>
      </c>
      <c r="CE48">
        <v>9306.7240000000002</v>
      </c>
      <c r="CF48">
        <v>28499.564999999999</v>
      </c>
      <c r="CG48">
        <v>11164.692999999999</v>
      </c>
      <c r="CH48">
        <v>53187.733999999997</v>
      </c>
      <c r="CI48">
        <v>44203.294999999998</v>
      </c>
      <c r="CJ48">
        <v>8984.4390000000003</v>
      </c>
      <c r="CK48">
        <v>92577.379000000001</v>
      </c>
      <c r="CL48">
        <v>25505.001</v>
      </c>
      <c r="CM48">
        <v>17554.514999999999</v>
      </c>
      <c r="CN48">
        <v>41248.764000000003</v>
      </c>
      <c r="CO48">
        <v>2781.11</v>
      </c>
      <c r="CP48">
        <v>5487.99</v>
      </c>
      <c r="CQ48">
        <v>145149.26999999999</v>
      </c>
      <c r="CR48">
        <v>61503</v>
      </c>
      <c r="CS48">
        <v>38023.216999999997</v>
      </c>
      <c r="CT48">
        <v>4024.788</v>
      </c>
      <c r="CU48">
        <v>37032.455000000002</v>
      </c>
      <c r="CV48">
        <v>4565.8100000000004</v>
      </c>
      <c r="CW48">
        <v>62265.212</v>
      </c>
      <c r="CX48">
        <v>4722.6469999999999</v>
      </c>
      <c r="CY48">
        <v>4424.1350000000002</v>
      </c>
      <c r="CZ48">
        <v>11549.521000000001</v>
      </c>
      <c r="DA48">
        <v>6440.4530000000004</v>
      </c>
      <c r="DB48">
        <v>2795.6570000000002</v>
      </c>
      <c r="DC48">
        <v>7034.0839999999998</v>
      </c>
      <c r="DD48">
        <v>4210.6819999999998</v>
      </c>
      <c r="DE48">
        <v>6194.4350000000004</v>
      </c>
      <c r="DF48">
        <v>14893.599</v>
      </c>
      <c r="DG48">
        <v>63032.133000000002</v>
      </c>
      <c r="DH48">
        <v>8411.366</v>
      </c>
      <c r="DI48">
        <v>3397.4929999999999</v>
      </c>
      <c r="DJ48">
        <v>1036.7260000000001</v>
      </c>
      <c r="DK48">
        <v>18125.314999999999</v>
      </c>
      <c r="DL48">
        <v>917.31399999999996</v>
      </c>
      <c r="DM48">
        <v>19795.802</v>
      </c>
      <c r="DN48">
        <v>11348.118</v>
      </c>
      <c r="DO48">
        <v>88974.875</v>
      </c>
      <c r="DP48">
        <v>23961.866999999998</v>
      </c>
      <c r="DQ48">
        <v>14673.22</v>
      </c>
      <c r="DR48">
        <v>13274.669</v>
      </c>
      <c r="DS48">
        <v>22224.082999999999</v>
      </c>
      <c r="DT48">
        <v>12767.996999999999</v>
      </c>
      <c r="DU48">
        <v>2073.0390000000002</v>
      </c>
      <c r="DV48">
        <v>64830.218999999997</v>
      </c>
      <c r="DW48">
        <v>3947.5030000000002</v>
      </c>
      <c r="DX48">
        <v>19102.649000000001</v>
      </c>
      <c r="DY48">
        <v>18051.659</v>
      </c>
      <c r="DZ48">
        <v>23728.406999999999</v>
      </c>
      <c r="EA48">
        <v>210283.70300000001</v>
      </c>
      <c r="EB48">
        <v>91426.831000000006</v>
      </c>
      <c r="EC48">
        <v>3489.2280000000001</v>
      </c>
      <c r="ED48">
        <v>103006.382</v>
      </c>
      <c r="EE48">
        <v>6065.5110000000004</v>
      </c>
      <c r="EF48">
        <v>4384.6000000000004</v>
      </c>
      <c r="EG48">
        <v>997.79200000000003</v>
      </c>
      <c r="EH48">
        <v>913.35900000000004</v>
      </c>
      <c r="EI48">
        <v>27874.263999999999</v>
      </c>
      <c r="EJ48">
        <v>23296.449000000001</v>
      </c>
      <c r="EK48">
        <v>2449.3710000000001</v>
      </c>
      <c r="EL48">
        <v>2128.4450000000002</v>
      </c>
      <c r="EM48">
        <v>40219.425999999999</v>
      </c>
      <c r="EN48">
        <v>13534.546</v>
      </c>
      <c r="EO48">
        <v>26684.880000000001</v>
      </c>
      <c r="EP48">
        <v>6140500.8820000002</v>
      </c>
      <c r="EQ48">
        <v>1488363.0970000001</v>
      </c>
      <c r="ER48">
        <v>635992.19299999997</v>
      </c>
      <c r="ES48">
        <v>19537.945</v>
      </c>
      <c r="ET48">
        <v>16263.057000000001</v>
      </c>
      <c r="EU48">
        <v>7769.9549999999999</v>
      </c>
      <c r="EV48">
        <v>279975.98</v>
      </c>
      <c r="EW48">
        <v>228324.00899999999</v>
      </c>
      <c r="EX48">
        <v>54445.856</v>
      </c>
      <c r="EY48">
        <v>24277.026000000002</v>
      </c>
      <c r="EZ48">
        <v>5398.3649999999998</v>
      </c>
      <c r="FA48">
        <v>179561.041</v>
      </c>
      <c r="FB48">
        <v>16503.921999999999</v>
      </c>
      <c r="FC48">
        <v>6306.6710000000003</v>
      </c>
      <c r="FD48">
        <v>11665.893</v>
      </c>
      <c r="FE48">
        <v>142556.01300000001</v>
      </c>
      <c r="FF48">
        <v>1808.3240000000001</v>
      </c>
      <c r="FG48">
        <v>720.21699999999998</v>
      </c>
      <c r="FH48">
        <v>203998.701</v>
      </c>
      <c r="FI48">
        <v>178313.28599999999</v>
      </c>
      <c r="FJ48">
        <v>25685.414000000001</v>
      </c>
      <c r="FK48">
        <v>1285638.013</v>
      </c>
      <c r="FL48">
        <v>1251152.2320000001</v>
      </c>
      <c r="FM48">
        <v>34485.781000000003</v>
      </c>
      <c r="FN48">
        <v>268499.19799999997</v>
      </c>
      <c r="FO48">
        <v>65666.569000000003</v>
      </c>
      <c r="FP48">
        <v>369600.61800000002</v>
      </c>
      <c r="FQ48">
        <v>452034</v>
      </c>
      <c r="FR48">
        <v>215731.10200000001</v>
      </c>
      <c r="FS48">
        <v>101649.106</v>
      </c>
      <c r="FT48">
        <v>104744.349</v>
      </c>
      <c r="FU48">
        <v>9337.6470000000008</v>
      </c>
      <c r="FV48">
        <v>53360.368000000002</v>
      </c>
      <c r="FW48">
        <v>23897.488000000001</v>
      </c>
      <c r="FX48">
        <v>29462.880000000001</v>
      </c>
      <c r="FY48">
        <v>260370.867</v>
      </c>
      <c r="FZ48">
        <v>95816.755999999994</v>
      </c>
      <c r="GA48">
        <v>164554.111</v>
      </c>
      <c r="GB48">
        <v>225205.33600000001</v>
      </c>
      <c r="GC48">
        <v>50805.012000000002</v>
      </c>
      <c r="GD48">
        <v>90507.453999999998</v>
      </c>
      <c r="GE48">
        <v>83892.869000000006</v>
      </c>
      <c r="GF48">
        <v>436479.78</v>
      </c>
    </row>
    <row r="49" spans="1:188" x14ac:dyDescent="0.2">
      <c r="A49" s="1" t="s">
        <v>234</v>
      </c>
      <c r="B49">
        <v>87.334999999999994</v>
      </c>
      <c r="C49">
        <v>84.85</v>
      </c>
      <c r="D49">
        <v>84.852000000000004</v>
      </c>
      <c r="E49">
        <v>84.85</v>
      </c>
      <c r="F49">
        <v>4.1280000000000001</v>
      </c>
      <c r="G49">
        <v>0.29199999999999998</v>
      </c>
      <c r="H49">
        <v>-12.701000000000001</v>
      </c>
      <c r="I49">
        <v>4.1970000000000001</v>
      </c>
      <c r="J49">
        <v>89.137</v>
      </c>
      <c r="K49">
        <v>87.18</v>
      </c>
      <c r="L49">
        <v>87.400999999999996</v>
      </c>
      <c r="M49">
        <v>85.480999999999995</v>
      </c>
      <c r="N49">
        <v>6.056</v>
      </c>
      <c r="O49">
        <v>3.577</v>
      </c>
      <c r="P49">
        <v>2.427</v>
      </c>
      <c r="Q49">
        <v>13.613</v>
      </c>
      <c r="R49">
        <v>10703828.915999999</v>
      </c>
      <c r="S49">
        <v>274998.97200000001</v>
      </c>
      <c r="T49">
        <v>10428829.944</v>
      </c>
      <c r="U49">
        <v>302288.93</v>
      </c>
      <c r="V49">
        <v>302288.93</v>
      </c>
      <c r="W49">
        <v>166052.78200000001</v>
      </c>
      <c r="X49">
        <v>110256.93799999999</v>
      </c>
      <c r="Y49">
        <v>13951.411</v>
      </c>
      <c r="Z49">
        <v>8106.0439999999999</v>
      </c>
      <c r="AA49">
        <v>3921.7550000000001</v>
      </c>
      <c r="AB49">
        <v>4084413.6460000002</v>
      </c>
      <c r="AC49">
        <v>1120559.78</v>
      </c>
      <c r="AD49">
        <v>996402.255</v>
      </c>
      <c r="AE49">
        <v>76332.006999999998</v>
      </c>
      <c r="AF49">
        <v>47825.517</v>
      </c>
      <c r="AG49">
        <v>205998.973</v>
      </c>
      <c r="AH49">
        <v>170250.856</v>
      </c>
      <c r="AI49">
        <v>35748.116000000002</v>
      </c>
      <c r="AJ49">
        <v>858864.81700000004</v>
      </c>
      <c r="AK49">
        <v>611915.28899999999</v>
      </c>
      <c r="AL49">
        <v>145827.141</v>
      </c>
      <c r="AM49">
        <v>101122.38800000001</v>
      </c>
      <c r="AN49">
        <v>1898990.077</v>
      </c>
      <c r="AO49">
        <v>407727.78700000001</v>
      </c>
      <c r="AP49">
        <v>9828.0059999999994</v>
      </c>
      <c r="AQ49">
        <v>37509.788</v>
      </c>
      <c r="AR49">
        <v>18332.964</v>
      </c>
      <c r="AS49">
        <v>18393.412</v>
      </c>
      <c r="AT49">
        <v>52629.972999999904</v>
      </c>
      <c r="AU49">
        <v>87850.547000000006</v>
      </c>
      <c r="AV49">
        <v>3494.8330000000001</v>
      </c>
      <c r="AW49">
        <v>132726.92000000001</v>
      </c>
      <c r="AX49">
        <v>46961.345000000001</v>
      </c>
      <c r="AY49">
        <v>90595.68</v>
      </c>
      <c r="AZ49">
        <v>79331.479000000007</v>
      </c>
      <c r="BA49">
        <v>11264.201999999999</v>
      </c>
      <c r="BB49">
        <v>19810.904999999999</v>
      </c>
      <c r="BC49">
        <v>5368.2640000000001</v>
      </c>
      <c r="BD49">
        <v>11621.388999999999</v>
      </c>
      <c r="BE49">
        <v>2821.252</v>
      </c>
      <c r="BF49">
        <v>13304.522000000001</v>
      </c>
      <c r="BG49">
        <v>6064.2550000000001</v>
      </c>
      <c r="BH49">
        <v>7240.2669999999998</v>
      </c>
      <c r="BI49">
        <v>59940.103000000003</v>
      </c>
      <c r="BJ49">
        <v>6238.0420000000004</v>
      </c>
      <c r="BK49">
        <v>52014.591</v>
      </c>
      <c r="BL49">
        <v>1687.47</v>
      </c>
      <c r="BM49">
        <v>17569.060000000001</v>
      </c>
      <c r="BN49">
        <v>2036.0940000000001</v>
      </c>
      <c r="BO49">
        <v>13086.102999999999</v>
      </c>
      <c r="BP49">
        <v>2446.8629999999998</v>
      </c>
      <c r="BQ49">
        <v>20036.742999999999</v>
      </c>
      <c r="BR49">
        <v>11078.46</v>
      </c>
      <c r="BS49">
        <v>1207.9380000000001</v>
      </c>
      <c r="BT49">
        <v>7750.3459999999995</v>
      </c>
      <c r="BU49">
        <v>37320.597000000002</v>
      </c>
      <c r="BV49">
        <v>14273.36</v>
      </c>
      <c r="BW49">
        <v>23047.237000000001</v>
      </c>
      <c r="BX49">
        <v>14143.966</v>
      </c>
      <c r="BY49">
        <v>91820.156000000003</v>
      </c>
      <c r="BZ49">
        <v>253200.255</v>
      </c>
      <c r="CA49">
        <v>94808.120999999999</v>
      </c>
      <c r="CB49">
        <v>16912.346000000001</v>
      </c>
      <c r="CC49">
        <v>8201.8520000000008</v>
      </c>
      <c r="CD49">
        <v>82502.179999999993</v>
      </c>
      <c r="CE49">
        <v>10304.805</v>
      </c>
      <c r="CF49">
        <v>30285.691999999999</v>
      </c>
      <c r="CG49">
        <v>10185.26</v>
      </c>
      <c r="CH49">
        <v>55764.105000000003</v>
      </c>
      <c r="CI49">
        <v>46809.014000000003</v>
      </c>
      <c r="CJ49">
        <v>8955.0910000000003</v>
      </c>
      <c r="CK49">
        <v>99620.486999999994</v>
      </c>
      <c r="CL49">
        <v>31201.922999999999</v>
      </c>
      <c r="CM49">
        <v>18712.106</v>
      </c>
      <c r="CN49">
        <v>41840.968999999997</v>
      </c>
      <c r="CO49">
        <v>2922.0709999999999</v>
      </c>
      <c r="CP49">
        <v>4943.4189999999999</v>
      </c>
      <c r="CQ49">
        <v>149916.69500000001</v>
      </c>
      <c r="CR49">
        <v>64455.92</v>
      </c>
      <c r="CS49">
        <v>39180.423000000003</v>
      </c>
      <c r="CT49">
        <v>4031.6460000000002</v>
      </c>
      <c r="CU49">
        <v>37208.881999999998</v>
      </c>
      <c r="CV49">
        <v>5039.8249999999998</v>
      </c>
      <c r="CW49">
        <v>65354.483</v>
      </c>
      <c r="CX49">
        <v>4778.2790000000005</v>
      </c>
      <c r="CY49">
        <v>4021.3159999999998</v>
      </c>
      <c r="CZ49">
        <v>13886.297</v>
      </c>
      <c r="DA49">
        <v>6844.4210000000003</v>
      </c>
      <c r="DB49">
        <v>3240.41</v>
      </c>
      <c r="DC49">
        <v>6601.78</v>
      </c>
      <c r="DD49">
        <v>4408.6239999999998</v>
      </c>
      <c r="DE49">
        <v>6409.2160000000003</v>
      </c>
      <c r="DF49">
        <v>15164.141</v>
      </c>
      <c r="DG49">
        <v>60854.235999999997</v>
      </c>
      <c r="DH49">
        <v>7875.1549999999997</v>
      </c>
      <c r="DI49">
        <v>3895.95</v>
      </c>
      <c r="DJ49">
        <v>884.69399999999996</v>
      </c>
      <c r="DK49">
        <v>19284.454000000002</v>
      </c>
      <c r="DL49">
        <v>848.96699999999998</v>
      </c>
      <c r="DM49">
        <v>16903.120999999999</v>
      </c>
      <c r="DN49">
        <v>11161.896000000001</v>
      </c>
      <c r="DO49">
        <v>90577.212</v>
      </c>
      <c r="DP49">
        <v>24432.472000000002</v>
      </c>
      <c r="DQ49">
        <v>14376.882</v>
      </c>
      <c r="DR49">
        <v>14345.496999999999</v>
      </c>
      <c r="DS49">
        <v>23020.681</v>
      </c>
      <c r="DT49">
        <v>11678.592000000001</v>
      </c>
      <c r="DU49">
        <v>2723.0880000000002</v>
      </c>
      <c r="DV49">
        <v>68077.527000000002</v>
      </c>
      <c r="DW49">
        <v>4607.0119999999997</v>
      </c>
      <c r="DX49">
        <v>19617.089</v>
      </c>
      <c r="DY49">
        <v>18107.087</v>
      </c>
      <c r="DZ49">
        <v>25746.339</v>
      </c>
      <c r="EA49">
        <v>211478.51</v>
      </c>
      <c r="EB49">
        <v>91402.562999999995</v>
      </c>
      <c r="EC49">
        <v>2850.9859999999999</v>
      </c>
      <c r="ED49">
        <v>103400.67</v>
      </c>
      <c r="EE49">
        <v>6467.5709999999999</v>
      </c>
      <c r="EF49">
        <v>4850.1549999999997</v>
      </c>
      <c r="EG49">
        <v>1034.0930000000001</v>
      </c>
      <c r="EH49">
        <v>1472.472</v>
      </c>
      <c r="EI49">
        <v>30786.348999999998</v>
      </c>
      <c r="EJ49">
        <v>25576.757000000001</v>
      </c>
      <c r="EK49">
        <v>2835.9670000000001</v>
      </c>
      <c r="EL49">
        <v>2373.625</v>
      </c>
      <c r="EM49">
        <v>41090.697999999997</v>
      </c>
      <c r="EN49">
        <v>14243.498</v>
      </c>
      <c r="EO49">
        <v>26847.200000000001</v>
      </c>
      <c r="EP49">
        <v>6042127.3679999998</v>
      </c>
      <c r="EQ49">
        <v>1510111.8049999999</v>
      </c>
      <c r="ER49">
        <v>638495.63699999999</v>
      </c>
      <c r="ES49">
        <v>21537.672999999999</v>
      </c>
      <c r="ET49">
        <v>16312.485000000001</v>
      </c>
      <c r="EU49">
        <v>7792.1710000000003</v>
      </c>
      <c r="EV49">
        <v>281238.78899999999</v>
      </c>
      <c r="EW49">
        <v>227921.34099999999</v>
      </c>
      <c r="EX49">
        <v>55727.932000000001</v>
      </c>
      <c r="EY49">
        <v>22714.22</v>
      </c>
      <c r="EZ49">
        <v>5251.0259999999998</v>
      </c>
      <c r="FA49">
        <v>191503.837</v>
      </c>
      <c r="FB49">
        <v>16798.297999999999</v>
      </c>
      <c r="FC49">
        <v>5942.8649999999998</v>
      </c>
      <c r="FD49">
        <v>11683.566999999999</v>
      </c>
      <c r="FE49">
        <v>154284.20000000001</v>
      </c>
      <c r="FF49">
        <v>2038.65</v>
      </c>
      <c r="FG49">
        <v>756.25599999999997</v>
      </c>
      <c r="FH49">
        <v>232886.48</v>
      </c>
      <c r="FI49">
        <v>207061.745</v>
      </c>
      <c r="FJ49">
        <v>25824.734</v>
      </c>
      <c r="FK49">
        <v>1253189.8970000001</v>
      </c>
      <c r="FL49">
        <v>1218336.0689999999</v>
      </c>
      <c r="FM49">
        <v>34853.828000000001</v>
      </c>
      <c r="FN49">
        <v>239571.16500000001</v>
      </c>
      <c r="FO49">
        <v>50177.788999999997</v>
      </c>
      <c r="FP49">
        <v>318631.53000000003</v>
      </c>
      <c r="FQ49">
        <v>436453.48599999998</v>
      </c>
      <c r="FR49">
        <v>215164.88399999999</v>
      </c>
      <c r="FS49">
        <v>101226.53599999999</v>
      </c>
      <c r="FT49">
        <v>105106.349</v>
      </c>
      <c r="FU49">
        <v>8831.9989999999998</v>
      </c>
      <c r="FV49">
        <v>49066.887999999999</v>
      </c>
      <c r="FW49">
        <v>16558.066999999999</v>
      </c>
      <c r="FX49">
        <v>32508.821</v>
      </c>
      <c r="FY49">
        <v>263059.83399999997</v>
      </c>
      <c r="FZ49">
        <v>102511.03200000001</v>
      </c>
      <c r="GA49">
        <v>160548.802</v>
      </c>
      <c r="GB49">
        <v>227456.429</v>
      </c>
      <c r="GC49">
        <v>52585.178999999996</v>
      </c>
      <c r="GD49">
        <v>92571.989000000001</v>
      </c>
      <c r="GE49">
        <v>82299.262000000002</v>
      </c>
      <c r="GF49">
        <v>416357.70799999998</v>
      </c>
    </row>
    <row r="50" spans="1:188" x14ac:dyDescent="0.2">
      <c r="A50" s="1" t="s">
        <v>235</v>
      </c>
      <c r="B50">
        <v>90.896000000000001</v>
      </c>
      <c r="C50">
        <v>87.415999999999997</v>
      </c>
      <c r="D50">
        <v>88.403999999999996</v>
      </c>
      <c r="E50">
        <v>87.167000000000002</v>
      </c>
      <c r="F50">
        <v>4.7249999999999996</v>
      </c>
      <c r="G50">
        <v>0.61099999999999999</v>
      </c>
      <c r="H50">
        <v>-10.159000000000001</v>
      </c>
      <c r="I50">
        <v>3.7879999999999998</v>
      </c>
      <c r="J50">
        <v>93.450999999999993</v>
      </c>
      <c r="K50">
        <v>88.772000000000006</v>
      </c>
      <c r="L50">
        <v>87.593000000000004</v>
      </c>
      <c r="M50">
        <v>97.843000000000004</v>
      </c>
      <c r="N50">
        <v>6.0439999999999996</v>
      </c>
      <c r="O50">
        <v>3.1619999999999999</v>
      </c>
      <c r="P50">
        <v>1.7210000000000001</v>
      </c>
      <c r="Q50">
        <v>14.313000000000001</v>
      </c>
      <c r="R50">
        <v>11140233.117000001</v>
      </c>
      <c r="S50">
        <v>286210.91399999999</v>
      </c>
      <c r="T50">
        <v>10854022.203</v>
      </c>
      <c r="U50">
        <v>431927.348</v>
      </c>
      <c r="V50">
        <v>431927.348</v>
      </c>
      <c r="W50">
        <v>286569.39500000002</v>
      </c>
      <c r="X50">
        <v>111813.105</v>
      </c>
      <c r="Y50">
        <v>16243.991</v>
      </c>
      <c r="Z50">
        <v>10663.013999999999</v>
      </c>
      <c r="AA50">
        <v>6637.8419999999996</v>
      </c>
      <c r="AB50">
        <v>4092096.2250000001</v>
      </c>
      <c r="AC50">
        <v>1112517.7860000001</v>
      </c>
      <c r="AD50">
        <v>985969.12699999998</v>
      </c>
      <c r="AE50">
        <v>79728.831999999995</v>
      </c>
      <c r="AF50">
        <v>46819.828000000001</v>
      </c>
      <c r="AG50">
        <v>201477.77600000001</v>
      </c>
      <c r="AH50">
        <v>165123.75</v>
      </c>
      <c r="AI50">
        <v>36354.027000000002</v>
      </c>
      <c r="AJ50">
        <v>855898.82499999995</v>
      </c>
      <c r="AK50">
        <v>595050.23499999999</v>
      </c>
      <c r="AL50">
        <v>165128.09599999999</v>
      </c>
      <c r="AM50">
        <v>95720.494000000006</v>
      </c>
      <c r="AN50">
        <v>1922201.838</v>
      </c>
      <c r="AO50">
        <v>432490.75799999997</v>
      </c>
      <c r="AP50">
        <v>9661.9789999999994</v>
      </c>
      <c r="AQ50">
        <v>39630.123</v>
      </c>
      <c r="AR50">
        <v>25807.118999999999</v>
      </c>
      <c r="AS50">
        <v>16865.411</v>
      </c>
      <c r="AT50">
        <v>51661.658000000003</v>
      </c>
      <c r="AU50">
        <v>90995.290999999997</v>
      </c>
      <c r="AV50">
        <v>4400.6379999999999</v>
      </c>
      <c r="AW50">
        <v>143516.101</v>
      </c>
      <c r="AX50">
        <v>49952.438000000002</v>
      </c>
      <c r="AY50">
        <v>90185.195999999996</v>
      </c>
      <c r="AZ50">
        <v>79059.100999999995</v>
      </c>
      <c r="BA50">
        <v>11126.094999999999</v>
      </c>
      <c r="BB50">
        <v>18817.335999999999</v>
      </c>
      <c r="BC50">
        <v>5031.1530000000002</v>
      </c>
      <c r="BD50">
        <v>10766.314</v>
      </c>
      <c r="BE50">
        <v>3019.8690000000001</v>
      </c>
      <c r="BF50">
        <v>12887.308999999999</v>
      </c>
      <c r="BG50">
        <v>6302.8360000000002</v>
      </c>
      <c r="BH50">
        <v>6584.473</v>
      </c>
      <c r="BI50">
        <v>60721.11</v>
      </c>
      <c r="BJ50">
        <v>5463.08</v>
      </c>
      <c r="BK50">
        <v>53749.37</v>
      </c>
      <c r="BL50">
        <v>1508.6590000000001</v>
      </c>
      <c r="BM50">
        <v>17707.04</v>
      </c>
      <c r="BN50">
        <v>1711.6369999999999</v>
      </c>
      <c r="BO50">
        <v>13257.998</v>
      </c>
      <c r="BP50">
        <v>2737.4050000000002</v>
      </c>
      <c r="BQ50">
        <v>19627.621999999999</v>
      </c>
      <c r="BR50">
        <v>9930.7630000000008</v>
      </c>
      <c r="BS50">
        <v>1242.366</v>
      </c>
      <c r="BT50">
        <v>8454.4920000000002</v>
      </c>
      <c r="BU50">
        <v>37006.307000000001</v>
      </c>
      <c r="BV50">
        <v>14453.621999999999</v>
      </c>
      <c r="BW50">
        <v>22552.684000000001</v>
      </c>
      <c r="BX50">
        <v>16391.684000000001</v>
      </c>
      <c r="BY50">
        <v>87364.963000000003</v>
      </c>
      <c r="BZ50">
        <v>261579.45499999999</v>
      </c>
      <c r="CA50">
        <v>97179.047999999995</v>
      </c>
      <c r="CB50">
        <v>16228.03</v>
      </c>
      <c r="CC50">
        <v>10104.987999999999</v>
      </c>
      <c r="CD50">
        <v>86433.411999999997</v>
      </c>
      <c r="CE50">
        <v>11073.884</v>
      </c>
      <c r="CF50">
        <v>30764.437999999998</v>
      </c>
      <c r="CG50">
        <v>9795.6550000000007</v>
      </c>
      <c r="CH50">
        <v>54541.459000000003</v>
      </c>
      <c r="CI50">
        <v>45582.383000000002</v>
      </c>
      <c r="CJ50">
        <v>8959.0769999999993</v>
      </c>
      <c r="CK50">
        <v>104720.088</v>
      </c>
      <c r="CL50">
        <v>36782.373</v>
      </c>
      <c r="CM50">
        <v>18374.973000000002</v>
      </c>
      <c r="CN50">
        <v>41608.315999999999</v>
      </c>
      <c r="CO50">
        <v>2773.5169999999998</v>
      </c>
      <c r="CP50">
        <v>5180.9080000000004</v>
      </c>
      <c r="CQ50">
        <v>142598.141</v>
      </c>
      <c r="CR50">
        <v>61803.281999999999</v>
      </c>
      <c r="CS50">
        <v>37126.678</v>
      </c>
      <c r="CT50">
        <v>2437.971</v>
      </c>
      <c r="CU50">
        <v>36668.339999999997</v>
      </c>
      <c r="CV50">
        <v>4561.87</v>
      </c>
      <c r="CW50">
        <v>61451.351999999999</v>
      </c>
      <c r="CX50">
        <v>4749.9920000000002</v>
      </c>
      <c r="CY50">
        <v>3975.9580000000001</v>
      </c>
      <c r="CZ50">
        <v>14201.036</v>
      </c>
      <c r="DA50">
        <v>6320.8760000000002</v>
      </c>
      <c r="DB50">
        <v>3460.6669999999999</v>
      </c>
      <c r="DC50">
        <v>6781.5950000000003</v>
      </c>
      <c r="DD50">
        <v>4000.8330000000001</v>
      </c>
      <c r="DE50">
        <v>5765.9480000000003</v>
      </c>
      <c r="DF50">
        <v>12194.446</v>
      </c>
      <c r="DG50">
        <v>61898.464</v>
      </c>
      <c r="DH50">
        <v>8684.7160000000003</v>
      </c>
      <c r="DI50">
        <v>4535.5789999999997</v>
      </c>
      <c r="DJ50">
        <v>503.02600000000001</v>
      </c>
      <c r="DK50">
        <v>15104.851000000001</v>
      </c>
      <c r="DL50">
        <v>932.73400000000004</v>
      </c>
      <c r="DM50">
        <v>21035.875</v>
      </c>
      <c r="DN50">
        <v>11101.683000000001</v>
      </c>
      <c r="DO50">
        <v>87525.331999999995</v>
      </c>
      <c r="DP50">
        <v>19043.617999999999</v>
      </c>
      <c r="DQ50">
        <v>13777.869000000001</v>
      </c>
      <c r="DR50">
        <v>15747.273999999999</v>
      </c>
      <c r="DS50">
        <v>22541.898000000001</v>
      </c>
      <c r="DT50">
        <v>13515.368</v>
      </c>
      <c r="DU50">
        <v>2899.306</v>
      </c>
      <c r="DV50">
        <v>66161.481</v>
      </c>
      <c r="DW50">
        <v>4077.58</v>
      </c>
      <c r="DX50">
        <v>18412.96</v>
      </c>
      <c r="DY50">
        <v>18412.781999999999</v>
      </c>
      <c r="DZ50">
        <v>25258.157999999999</v>
      </c>
      <c r="EA50">
        <v>217397.13500000001</v>
      </c>
      <c r="EB50">
        <v>86704.273000000001</v>
      </c>
      <c r="EC50">
        <v>2767.886</v>
      </c>
      <c r="ED50">
        <v>110219.53200000001</v>
      </c>
      <c r="EE50">
        <v>7361.5150000000003</v>
      </c>
      <c r="EF50">
        <v>6825.4579999999996</v>
      </c>
      <c r="EG50">
        <v>1630.4659999999999</v>
      </c>
      <c r="EH50">
        <v>1888.0050000000001</v>
      </c>
      <c r="EI50">
        <v>28379.555</v>
      </c>
      <c r="EJ50">
        <v>22376.326000000001</v>
      </c>
      <c r="EK50">
        <v>3313.857</v>
      </c>
      <c r="EL50">
        <v>2689.3719999999998</v>
      </c>
      <c r="EM50">
        <v>42750.053</v>
      </c>
      <c r="EN50">
        <v>13844.03</v>
      </c>
      <c r="EO50">
        <v>28906.023000000001</v>
      </c>
      <c r="EP50">
        <v>6329998.6299999999</v>
      </c>
      <c r="EQ50">
        <v>1621580.084</v>
      </c>
      <c r="ER50">
        <v>651861.348</v>
      </c>
      <c r="ES50">
        <v>20600.288</v>
      </c>
      <c r="ET50">
        <v>16239.745999999999</v>
      </c>
      <c r="EU50">
        <v>7997.732</v>
      </c>
      <c r="EV50">
        <v>299569.185</v>
      </c>
      <c r="EW50">
        <v>222460.72500000001</v>
      </c>
      <c r="EX50">
        <v>57358.184999999998</v>
      </c>
      <c r="EY50">
        <v>22010.226999999999</v>
      </c>
      <c r="EZ50">
        <v>5625.2610000000004</v>
      </c>
      <c r="FA50">
        <v>201309.31400000001</v>
      </c>
      <c r="FB50">
        <v>17546.543000000001</v>
      </c>
      <c r="FC50">
        <v>6496.6270000000004</v>
      </c>
      <c r="FD50">
        <v>15228.989</v>
      </c>
      <c r="FE50">
        <v>159105.296</v>
      </c>
      <c r="FF50">
        <v>2159.5650000000001</v>
      </c>
      <c r="FG50">
        <v>772.29499999999996</v>
      </c>
      <c r="FH50">
        <v>237426.98800000001</v>
      </c>
      <c r="FI50">
        <v>214019.16800000001</v>
      </c>
      <c r="FJ50">
        <v>23407.82</v>
      </c>
      <c r="FK50">
        <v>1271765.9099999999</v>
      </c>
      <c r="FL50">
        <v>1236427.963</v>
      </c>
      <c r="FM50">
        <v>35337.947</v>
      </c>
      <c r="FN50">
        <v>254282.55100000001</v>
      </c>
      <c r="FO50">
        <v>61943.709000000003</v>
      </c>
      <c r="FP50">
        <v>358596.43900000001</v>
      </c>
      <c r="FQ50">
        <v>458996.79</v>
      </c>
      <c r="FR50">
        <v>218214.42</v>
      </c>
      <c r="FS50">
        <v>105343.889</v>
      </c>
      <c r="FT50">
        <v>103735.967</v>
      </c>
      <c r="FU50">
        <v>9134.5640000000003</v>
      </c>
      <c r="FV50">
        <v>57336.637000000002</v>
      </c>
      <c r="FW50">
        <v>23177.947</v>
      </c>
      <c r="FX50">
        <v>34158.688999999998</v>
      </c>
      <c r="FY50">
        <v>260461.21400000001</v>
      </c>
      <c r="FZ50">
        <v>94854.634000000005</v>
      </c>
      <c r="GA50">
        <v>165606.57999999999</v>
      </c>
      <c r="GB50">
        <v>238405.36799999999</v>
      </c>
      <c r="GC50">
        <v>60385.39</v>
      </c>
      <c r="GD50">
        <v>96313.383000000002</v>
      </c>
      <c r="GE50">
        <v>81706.595000000001</v>
      </c>
      <c r="GF50">
        <v>437817.859</v>
      </c>
    </row>
    <row r="51" spans="1:188" x14ac:dyDescent="0.2">
      <c r="A51" s="1" t="s">
        <v>236</v>
      </c>
      <c r="B51">
        <v>88.462999999999994</v>
      </c>
      <c r="C51">
        <v>92.876000000000005</v>
      </c>
      <c r="D51">
        <v>90.456999999999994</v>
      </c>
      <c r="E51">
        <v>93.484999999999999</v>
      </c>
      <c r="F51">
        <v>1.476</v>
      </c>
      <c r="G51">
        <v>3.512</v>
      </c>
      <c r="H51">
        <v>1.0609999999999999</v>
      </c>
      <c r="I51">
        <v>4.1280000000000001</v>
      </c>
      <c r="J51">
        <v>89.177999999999997</v>
      </c>
      <c r="K51">
        <v>94.655000000000001</v>
      </c>
      <c r="L51">
        <v>92.111000000000004</v>
      </c>
      <c r="M51">
        <v>114.23399999999999</v>
      </c>
      <c r="N51">
        <v>3.2610000000000001</v>
      </c>
      <c r="O51">
        <v>4.6609999999999996</v>
      </c>
      <c r="P51">
        <v>3.0470000000000002</v>
      </c>
      <c r="Q51">
        <v>15.916</v>
      </c>
      <c r="R51">
        <v>10842375.622</v>
      </c>
      <c r="S51">
        <v>278826.196</v>
      </c>
      <c r="T51">
        <v>10563549.426000001</v>
      </c>
      <c r="U51">
        <v>350992.14600000001</v>
      </c>
      <c r="V51">
        <v>350992.14600000001</v>
      </c>
      <c r="W51">
        <v>227982.68700000001</v>
      </c>
      <c r="X51">
        <v>100369.15</v>
      </c>
      <c r="Y51">
        <v>12807.880999999999</v>
      </c>
      <c r="Z51">
        <v>6174.0889999999999</v>
      </c>
      <c r="AA51">
        <v>3658.34</v>
      </c>
      <c r="AB51">
        <v>4010147.6349999998</v>
      </c>
      <c r="AC51">
        <v>1091167.331</v>
      </c>
      <c r="AD51">
        <v>958168.37699999998</v>
      </c>
      <c r="AE51">
        <v>85783.345000000001</v>
      </c>
      <c r="AF51">
        <v>47215.608999999997</v>
      </c>
      <c r="AG51">
        <v>194674.50700000001</v>
      </c>
      <c r="AH51">
        <v>158573.49100000001</v>
      </c>
      <c r="AI51">
        <v>36101.016000000003</v>
      </c>
      <c r="AJ51">
        <v>851103.00800000003</v>
      </c>
      <c r="AK51">
        <v>616841.52099999995</v>
      </c>
      <c r="AL51">
        <v>144710.08900000001</v>
      </c>
      <c r="AM51">
        <v>89551.396999999997</v>
      </c>
      <c r="AN51">
        <v>1873202.7890000001</v>
      </c>
      <c r="AO51">
        <v>429612.24900000001</v>
      </c>
      <c r="AP51">
        <v>9740.4770000000008</v>
      </c>
      <c r="AQ51">
        <v>36781.434000000001</v>
      </c>
      <c r="AR51">
        <v>40555.127999999997</v>
      </c>
      <c r="AS51">
        <v>17129.278999999999</v>
      </c>
      <c r="AT51">
        <v>51257.423999999999</v>
      </c>
      <c r="AU51">
        <v>84119.648000000001</v>
      </c>
      <c r="AV51">
        <v>4213.5600000000004</v>
      </c>
      <c r="AW51">
        <v>136817.80799999999</v>
      </c>
      <c r="AX51">
        <v>48997.493999999999</v>
      </c>
      <c r="AY51">
        <v>84906.680999999997</v>
      </c>
      <c r="AZ51">
        <v>73963.338000000003</v>
      </c>
      <c r="BA51">
        <v>10943.342000000001</v>
      </c>
      <c r="BB51">
        <v>17533.522000000001</v>
      </c>
      <c r="BC51">
        <v>4405.5209999999997</v>
      </c>
      <c r="BD51">
        <v>10609.869000000001</v>
      </c>
      <c r="BE51">
        <v>2518.1320000000001</v>
      </c>
      <c r="BF51">
        <v>13009.380999999999</v>
      </c>
      <c r="BG51">
        <v>6671.0990000000002</v>
      </c>
      <c r="BH51">
        <v>6338.2820000000002</v>
      </c>
      <c r="BI51">
        <v>54130.027000000002</v>
      </c>
      <c r="BJ51">
        <v>4766.3770000000004</v>
      </c>
      <c r="BK51">
        <v>48071.137000000002</v>
      </c>
      <c r="BL51">
        <v>1292.5119999999999</v>
      </c>
      <c r="BM51">
        <v>16681.048999999999</v>
      </c>
      <c r="BN51">
        <v>1584.279</v>
      </c>
      <c r="BO51">
        <v>12451.864</v>
      </c>
      <c r="BP51">
        <v>2644.9070000000002</v>
      </c>
      <c r="BQ51">
        <v>20648.863000000001</v>
      </c>
      <c r="BR51">
        <v>11769.621999999999</v>
      </c>
      <c r="BS51">
        <v>1125.7159999999999</v>
      </c>
      <c r="BT51">
        <v>7753.5259999999998</v>
      </c>
      <c r="BU51">
        <v>35513.358</v>
      </c>
      <c r="BV51">
        <v>14554.550999999999</v>
      </c>
      <c r="BW51">
        <v>20958.807000000001</v>
      </c>
      <c r="BX51">
        <v>11782.281999999999</v>
      </c>
      <c r="BY51">
        <v>90220.637000000002</v>
      </c>
      <c r="BZ51">
        <v>261576.08100000001</v>
      </c>
      <c r="CA51">
        <v>94499.212</v>
      </c>
      <c r="CB51">
        <v>15271.803</v>
      </c>
      <c r="CC51">
        <v>7573.1310000000003</v>
      </c>
      <c r="CD51">
        <v>96953.54</v>
      </c>
      <c r="CE51">
        <v>9792.3189999999995</v>
      </c>
      <c r="CF51">
        <v>27924.069</v>
      </c>
      <c r="CG51">
        <v>9562.0079999999998</v>
      </c>
      <c r="CH51">
        <v>52831.248</v>
      </c>
      <c r="CI51">
        <v>43805.46</v>
      </c>
      <c r="CJ51">
        <v>9025.7880000000005</v>
      </c>
      <c r="CK51">
        <v>103635.485</v>
      </c>
      <c r="CL51">
        <v>36723.620999999999</v>
      </c>
      <c r="CM51">
        <v>17850.121999999999</v>
      </c>
      <c r="CN51">
        <v>41358.574000000001</v>
      </c>
      <c r="CO51">
        <v>2593.8530000000001</v>
      </c>
      <c r="CP51">
        <v>5109.3149999999996</v>
      </c>
      <c r="CQ51">
        <v>149407.07399999999</v>
      </c>
      <c r="CR51">
        <v>58208.406000000003</v>
      </c>
      <c r="CS51">
        <v>47032.466</v>
      </c>
      <c r="CT51">
        <v>3721.7269999999999</v>
      </c>
      <c r="CU51">
        <v>35400.133000000002</v>
      </c>
      <c r="CV51">
        <v>5044.3419999999996</v>
      </c>
      <c r="CW51">
        <v>64215.27</v>
      </c>
      <c r="CX51">
        <v>4015.1419999999998</v>
      </c>
      <c r="CY51">
        <v>4125.5659999999998</v>
      </c>
      <c r="CZ51">
        <v>14767.492</v>
      </c>
      <c r="DA51">
        <v>6687.4390000000003</v>
      </c>
      <c r="DB51">
        <v>3356.3159999999998</v>
      </c>
      <c r="DC51">
        <v>8100.0990000000002</v>
      </c>
      <c r="DD51">
        <v>4261.3410000000003</v>
      </c>
      <c r="DE51">
        <v>5660.652</v>
      </c>
      <c r="DF51">
        <v>13241.223</v>
      </c>
      <c r="DG51">
        <v>61111.02</v>
      </c>
      <c r="DH51">
        <v>8973.6209999999992</v>
      </c>
      <c r="DI51">
        <v>3652.0830000000001</v>
      </c>
      <c r="DJ51">
        <v>733.32</v>
      </c>
      <c r="DK51">
        <v>16300.419</v>
      </c>
      <c r="DL51">
        <v>911.92100000000005</v>
      </c>
      <c r="DM51">
        <v>18927.012999999999</v>
      </c>
      <c r="DN51">
        <v>11612.643</v>
      </c>
      <c r="DO51">
        <v>83941.085999999996</v>
      </c>
      <c r="DP51">
        <v>25025.8</v>
      </c>
      <c r="DQ51">
        <v>12790.834000000001</v>
      </c>
      <c r="DR51">
        <v>12619.934999999999</v>
      </c>
      <c r="DS51">
        <v>20316.227999999999</v>
      </c>
      <c r="DT51">
        <v>10641.677</v>
      </c>
      <c r="DU51">
        <v>2546.6120000000001</v>
      </c>
      <c r="DV51">
        <v>62525.998</v>
      </c>
      <c r="DW51">
        <v>4000.3</v>
      </c>
      <c r="DX51">
        <v>16382.727999999999</v>
      </c>
      <c r="DY51">
        <v>16570.905999999999</v>
      </c>
      <c r="DZ51">
        <v>25572.063999999998</v>
      </c>
      <c r="EA51">
        <v>191870.80300000001</v>
      </c>
      <c r="EB51">
        <v>79710.063999999998</v>
      </c>
      <c r="EC51">
        <v>4388.192</v>
      </c>
      <c r="ED51">
        <v>95194.323000000004</v>
      </c>
      <c r="EE51">
        <v>6073.7489999999998</v>
      </c>
      <c r="EF51">
        <v>4021.864</v>
      </c>
      <c r="EG51">
        <v>1612.336</v>
      </c>
      <c r="EH51">
        <v>870.27499999999998</v>
      </c>
      <c r="EI51">
        <v>28275.412</v>
      </c>
      <c r="EJ51">
        <v>23398.960999999999</v>
      </c>
      <c r="EK51">
        <v>2740.502</v>
      </c>
      <c r="EL51">
        <v>2135.9490000000001</v>
      </c>
      <c r="EM51">
        <v>39775.262999999999</v>
      </c>
      <c r="EN51">
        <v>13358.921</v>
      </c>
      <c r="EO51">
        <v>26416.342000000001</v>
      </c>
      <c r="EP51">
        <v>6202409.6449999996</v>
      </c>
      <c r="EQ51">
        <v>1504590.5759999999</v>
      </c>
      <c r="ER51">
        <v>628238.73600000003</v>
      </c>
      <c r="ES51">
        <v>20312.037</v>
      </c>
      <c r="ET51">
        <v>14754.111000000001</v>
      </c>
      <c r="EU51">
        <v>7882.3649999999998</v>
      </c>
      <c r="EV51">
        <v>279918.18099999998</v>
      </c>
      <c r="EW51">
        <v>222363.16399999999</v>
      </c>
      <c r="EX51">
        <v>56285.61</v>
      </c>
      <c r="EY51">
        <v>20055.133999999998</v>
      </c>
      <c r="EZ51">
        <v>6668.1329999999998</v>
      </c>
      <c r="FA51">
        <v>206830.47</v>
      </c>
      <c r="FB51">
        <v>15864.223</v>
      </c>
      <c r="FC51">
        <v>6136.2539999999999</v>
      </c>
      <c r="FD51">
        <v>10413.08</v>
      </c>
      <c r="FE51">
        <v>171515.64300000001</v>
      </c>
      <c r="FF51">
        <v>2152.078</v>
      </c>
      <c r="FG51">
        <v>749.19299999999998</v>
      </c>
      <c r="FH51">
        <v>239319.617</v>
      </c>
      <c r="FI51">
        <v>211358.44</v>
      </c>
      <c r="FJ51">
        <v>27961.177</v>
      </c>
      <c r="FK51">
        <v>1309425.2760000001</v>
      </c>
      <c r="FL51">
        <v>1271543.0390000001</v>
      </c>
      <c r="FM51">
        <v>37882.237000000001</v>
      </c>
      <c r="FN51">
        <v>265849.842</v>
      </c>
      <c r="FO51">
        <v>56512.659</v>
      </c>
      <c r="FP51">
        <v>342571.32699999999</v>
      </c>
      <c r="FQ51">
        <v>455742.451</v>
      </c>
      <c r="FR51">
        <v>221795.62700000001</v>
      </c>
      <c r="FS51">
        <v>112773.639</v>
      </c>
      <c r="FT51">
        <v>100303.736</v>
      </c>
      <c r="FU51">
        <v>8718.2520000000004</v>
      </c>
      <c r="FV51">
        <v>50016.843999999997</v>
      </c>
      <c r="FW51">
        <v>18345.298999999999</v>
      </c>
      <c r="FX51">
        <v>31671.544999999998</v>
      </c>
      <c r="FY51">
        <v>265778.75300000003</v>
      </c>
      <c r="FZ51">
        <v>108668.041</v>
      </c>
      <c r="GA51">
        <v>157110.712</v>
      </c>
      <c r="GB51">
        <v>230666.02799999999</v>
      </c>
      <c r="GC51">
        <v>54238.197999999997</v>
      </c>
      <c r="GD51">
        <v>91756.157000000007</v>
      </c>
      <c r="GE51">
        <v>84671.672999999995</v>
      </c>
      <c r="GF51">
        <v>425071.43900000001</v>
      </c>
    </row>
    <row r="52" spans="1:188" x14ac:dyDescent="0.2">
      <c r="A52" s="1" t="s">
        <v>237</v>
      </c>
      <c r="B52">
        <v>91.215000000000003</v>
      </c>
      <c r="C52">
        <v>89.912999999999997</v>
      </c>
      <c r="D52">
        <v>87.194999999999993</v>
      </c>
      <c r="E52">
        <v>90.596999999999994</v>
      </c>
      <c r="F52">
        <v>3.516</v>
      </c>
      <c r="G52">
        <v>2.6789999999999998</v>
      </c>
      <c r="H52">
        <v>1.3540000000000001</v>
      </c>
      <c r="I52">
        <v>3.0049999999999999</v>
      </c>
      <c r="J52">
        <v>91.108000000000004</v>
      </c>
      <c r="K52">
        <v>92.864000000000004</v>
      </c>
      <c r="L52">
        <v>92.100999999999999</v>
      </c>
      <c r="M52">
        <v>98.736999999999995</v>
      </c>
      <c r="N52">
        <v>4.6520000000000001</v>
      </c>
      <c r="O52">
        <v>3.847</v>
      </c>
      <c r="P52">
        <v>3.129</v>
      </c>
      <c r="Q52">
        <v>9.3179999999999996</v>
      </c>
      <c r="R52">
        <v>11179678.891000001</v>
      </c>
      <c r="S52">
        <v>287500.40100000001</v>
      </c>
      <c r="T52">
        <v>10892178.49</v>
      </c>
      <c r="U52">
        <v>354064.81199999998</v>
      </c>
      <c r="V52">
        <v>354064.81199999998</v>
      </c>
      <c r="W52">
        <v>224882.144</v>
      </c>
      <c r="X52">
        <v>104953.605</v>
      </c>
      <c r="Y52">
        <v>13956.355</v>
      </c>
      <c r="Z52">
        <v>6932.7420000000002</v>
      </c>
      <c r="AA52">
        <v>3339.9670000000001</v>
      </c>
      <c r="AB52">
        <v>4154007.2910000002</v>
      </c>
      <c r="AC52">
        <v>1144156.9909999999</v>
      </c>
      <c r="AD52">
        <v>1003833.459</v>
      </c>
      <c r="AE52">
        <v>90370.858999999997</v>
      </c>
      <c r="AF52">
        <v>49952.673000000003</v>
      </c>
      <c r="AG52">
        <v>205147.48699999999</v>
      </c>
      <c r="AH52">
        <v>168149.432</v>
      </c>
      <c r="AI52">
        <v>36998.055</v>
      </c>
      <c r="AJ52">
        <v>846528.31099999999</v>
      </c>
      <c r="AK52">
        <v>609668.679</v>
      </c>
      <c r="AL52">
        <v>145000.63099999999</v>
      </c>
      <c r="AM52">
        <v>91859.001000000004</v>
      </c>
      <c r="AN52">
        <v>1958174.503</v>
      </c>
      <c r="AO52">
        <v>431668.41200000001</v>
      </c>
      <c r="AP52">
        <v>10208.002</v>
      </c>
      <c r="AQ52">
        <v>38068.705999999998</v>
      </c>
      <c r="AR52">
        <v>32362.210999999999</v>
      </c>
      <c r="AS52">
        <v>17061.780999999999</v>
      </c>
      <c r="AT52">
        <v>53469.576999999997</v>
      </c>
      <c r="AU52">
        <v>88123.498999999996</v>
      </c>
      <c r="AV52">
        <v>3912.2469999999998</v>
      </c>
      <c r="AW52">
        <v>137724.08499999999</v>
      </c>
      <c r="AX52">
        <v>50738.305</v>
      </c>
      <c r="AY52">
        <v>97987.525999999998</v>
      </c>
      <c r="AZ52">
        <v>86893.153000000006</v>
      </c>
      <c r="BA52">
        <v>11094.373</v>
      </c>
      <c r="BB52">
        <v>18633.733</v>
      </c>
      <c r="BC52">
        <v>4912.13</v>
      </c>
      <c r="BD52">
        <v>10764.236999999999</v>
      </c>
      <c r="BE52">
        <v>2957.366</v>
      </c>
      <c r="BF52">
        <v>13074.28</v>
      </c>
      <c r="BG52">
        <v>6060.6660000000002</v>
      </c>
      <c r="BH52">
        <v>7013.6139999999996</v>
      </c>
      <c r="BI52">
        <v>59043.682999999997</v>
      </c>
      <c r="BJ52">
        <v>5592.3959999999997</v>
      </c>
      <c r="BK52">
        <v>52008.175999999999</v>
      </c>
      <c r="BL52">
        <v>1443.1120000000001</v>
      </c>
      <c r="BM52">
        <v>18146.147000000001</v>
      </c>
      <c r="BN52">
        <v>1684.0740000000001</v>
      </c>
      <c r="BO52">
        <v>13665.973</v>
      </c>
      <c r="BP52">
        <v>2796.1</v>
      </c>
      <c r="BQ52">
        <v>20602.966</v>
      </c>
      <c r="BR52">
        <v>11839.462</v>
      </c>
      <c r="BS52">
        <v>1173.8869999999999</v>
      </c>
      <c r="BT52">
        <v>7589.6170000000002</v>
      </c>
      <c r="BU52">
        <v>38285.712</v>
      </c>
      <c r="BV52">
        <v>15126.689</v>
      </c>
      <c r="BW52">
        <v>23159.023000000001</v>
      </c>
      <c r="BX52">
        <v>13647.44</v>
      </c>
      <c r="BY52">
        <v>88865.827000000005</v>
      </c>
      <c r="BZ52">
        <v>259120.247</v>
      </c>
      <c r="CA52">
        <v>93038.368000000002</v>
      </c>
      <c r="CB52">
        <v>15892.487999999999</v>
      </c>
      <c r="CC52">
        <v>9567.4310000000005</v>
      </c>
      <c r="CD52">
        <v>87776.51</v>
      </c>
      <c r="CE52">
        <v>10254.216</v>
      </c>
      <c r="CF52">
        <v>31362.295999999998</v>
      </c>
      <c r="CG52">
        <v>11228.937</v>
      </c>
      <c r="CH52">
        <v>56009.476000000002</v>
      </c>
      <c r="CI52">
        <v>46200.620999999999</v>
      </c>
      <c r="CJ52">
        <v>9808.8559999999998</v>
      </c>
      <c r="CK52">
        <v>110045.982</v>
      </c>
      <c r="CL52">
        <v>37106.853999999999</v>
      </c>
      <c r="CM52">
        <v>18150.013999999999</v>
      </c>
      <c r="CN52">
        <v>45739.739000000001</v>
      </c>
      <c r="CO52">
        <v>2949.998</v>
      </c>
      <c r="CP52">
        <v>6099.3770000000004</v>
      </c>
      <c r="CQ52">
        <v>156290.318</v>
      </c>
      <c r="CR52">
        <v>62678.167000000001</v>
      </c>
      <c r="CS52">
        <v>47816.072</v>
      </c>
      <c r="CT52">
        <v>4019.45</v>
      </c>
      <c r="CU52">
        <v>37110.485999999997</v>
      </c>
      <c r="CV52">
        <v>4666.1419999999998</v>
      </c>
      <c r="CW52">
        <v>66365.672999999995</v>
      </c>
      <c r="CX52">
        <v>4949.4520000000002</v>
      </c>
      <c r="CY52">
        <v>4415.9110000000001</v>
      </c>
      <c r="CZ52">
        <v>13014.359</v>
      </c>
      <c r="DA52">
        <v>7041.7879999999996</v>
      </c>
      <c r="DB52">
        <v>2965.076</v>
      </c>
      <c r="DC52">
        <v>8003.5140000000001</v>
      </c>
      <c r="DD52">
        <v>5672.1869999999999</v>
      </c>
      <c r="DE52">
        <v>6266.1610000000001</v>
      </c>
      <c r="DF52">
        <v>14037.226000000001</v>
      </c>
      <c r="DG52">
        <v>69066.13</v>
      </c>
      <c r="DH52">
        <v>10448.516</v>
      </c>
      <c r="DI52">
        <v>4036.482</v>
      </c>
      <c r="DJ52">
        <v>789.95500000000004</v>
      </c>
      <c r="DK52">
        <v>19217.557000000001</v>
      </c>
      <c r="DL52">
        <v>1017.2329999999999</v>
      </c>
      <c r="DM52">
        <v>20446.113000000001</v>
      </c>
      <c r="DN52">
        <v>13110.273999999999</v>
      </c>
      <c r="DO52">
        <v>88764.736999999994</v>
      </c>
      <c r="DP52">
        <v>28548.363000000001</v>
      </c>
      <c r="DQ52">
        <v>14646.601000000001</v>
      </c>
      <c r="DR52">
        <v>13339.77</v>
      </c>
      <c r="DS52">
        <v>19490.966</v>
      </c>
      <c r="DT52">
        <v>10456.913</v>
      </c>
      <c r="DU52">
        <v>2282.125</v>
      </c>
      <c r="DV52">
        <v>64673.682000000001</v>
      </c>
      <c r="DW52">
        <v>3914.049</v>
      </c>
      <c r="DX52">
        <v>18458.145</v>
      </c>
      <c r="DY52">
        <v>16780.103999999999</v>
      </c>
      <c r="DZ52">
        <v>25521.383999999998</v>
      </c>
      <c r="EA52">
        <v>216165.40900000001</v>
      </c>
      <c r="EB52">
        <v>94192.332999999999</v>
      </c>
      <c r="EC52">
        <v>4050.9949999999999</v>
      </c>
      <c r="ED52">
        <v>104083.061</v>
      </c>
      <c r="EE52">
        <v>6457.2539999999999</v>
      </c>
      <c r="EF52">
        <v>4772.8329999999996</v>
      </c>
      <c r="EG52">
        <v>1668.5060000000001</v>
      </c>
      <c r="EH52">
        <v>940.42600000000004</v>
      </c>
      <c r="EI52">
        <v>28925.882000000001</v>
      </c>
      <c r="EJ52">
        <v>23567.52</v>
      </c>
      <c r="EK52">
        <v>2915.0360000000001</v>
      </c>
      <c r="EL52">
        <v>2443.3270000000002</v>
      </c>
      <c r="EM52">
        <v>42791.24</v>
      </c>
      <c r="EN52">
        <v>14494.91</v>
      </c>
      <c r="EO52">
        <v>28296.33</v>
      </c>
      <c r="EP52">
        <v>6384106.3859999999</v>
      </c>
      <c r="EQ52">
        <v>1587054.7549999999</v>
      </c>
      <c r="ER52">
        <v>656571.56700000004</v>
      </c>
      <c r="ES52">
        <v>20684.03</v>
      </c>
      <c r="ET52">
        <v>16318.407999999999</v>
      </c>
      <c r="EU52">
        <v>8626.402</v>
      </c>
      <c r="EV52">
        <v>295681.74300000002</v>
      </c>
      <c r="EW52">
        <v>228720.929</v>
      </c>
      <c r="EX52">
        <v>57299.254000000001</v>
      </c>
      <c r="EY52">
        <v>21911.293000000001</v>
      </c>
      <c r="EZ52">
        <v>7329.5079999999998</v>
      </c>
      <c r="FA52">
        <v>211060.772</v>
      </c>
      <c r="FB52">
        <v>16281.919</v>
      </c>
      <c r="FC52">
        <v>6386.7889999999998</v>
      </c>
      <c r="FD52">
        <v>11734.402</v>
      </c>
      <c r="FE52">
        <v>173955.90100000001</v>
      </c>
      <c r="FF52">
        <v>1958.6389999999999</v>
      </c>
      <c r="FG52">
        <v>743.12300000000005</v>
      </c>
      <c r="FH52">
        <v>236082.18900000001</v>
      </c>
      <c r="FI52">
        <v>207028.06200000001</v>
      </c>
      <c r="FJ52">
        <v>29054.126</v>
      </c>
      <c r="FK52">
        <v>1307418.2180000001</v>
      </c>
      <c r="FL52">
        <v>1269074.0819999999</v>
      </c>
      <c r="FM52">
        <v>38344.135999999999</v>
      </c>
      <c r="FN52">
        <v>275597.022</v>
      </c>
      <c r="FO52">
        <v>64800.080999999998</v>
      </c>
      <c r="FP52">
        <v>374343.45400000003</v>
      </c>
      <c r="FQ52">
        <v>465005.21299999999</v>
      </c>
      <c r="FR52">
        <v>219629.671</v>
      </c>
      <c r="FS52">
        <v>105993.781</v>
      </c>
      <c r="FT52">
        <v>104520.042</v>
      </c>
      <c r="FU52">
        <v>9115.8490000000002</v>
      </c>
      <c r="FV52">
        <v>53510.495999999999</v>
      </c>
      <c r="FW52">
        <v>23994.691999999999</v>
      </c>
      <c r="FX52">
        <v>29515.805</v>
      </c>
      <c r="FY52">
        <v>264497.03499999997</v>
      </c>
      <c r="FZ52">
        <v>104277.679</v>
      </c>
      <c r="GA52">
        <v>160219.356</v>
      </c>
      <c r="GB52">
        <v>233779.16699999999</v>
      </c>
      <c r="GC52">
        <v>52488.118999999999</v>
      </c>
      <c r="GD52">
        <v>93637.274000000005</v>
      </c>
      <c r="GE52">
        <v>87653.774000000005</v>
      </c>
      <c r="GF52">
        <v>434756.745</v>
      </c>
    </row>
    <row r="53" spans="1:188" x14ac:dyDescent="0.2">
      <c r="A53" s="1" t="s">
        <v>238</v>
      </c>
      <c r="B53">
        <v>90.302999999999997</v>
      </c>
      <c r="C53">
        <v>86.221000000000004</v>
      </c>
      <c r="D53">
        <v>84.688000000000002</v>
      </c>
      <c r="E53">
        <v>86.606999999999999</v>
      </c>
      <c r="F53">
        <v>3.3980000000000001</v>
      </c>
      <c r="G53">
        <v>1.6160000000000001</v>
      </c>
      <c r="H53">
        <v>-0.193</v>
      </c>
      <c r="I53">
        <v>2.0710000000000002</v>
      </c>
      <c r="J53">
        <v>91.905000000000001</v>
      </c>
      <c r="K53">
        <v>89.85</v>
      </c>
      <c r="L53">
        <v>90.204999999999998</v>
      </c>
      <c r="M53">
        <v>87.117999999999995</v>
      </c>
      <c r="N53">
        <v>3.105</v>
      </c>
      <c r="O53">
        <v>3.0630000000000002</v>
      </c>
      <c r="P53">
        <v>3.2080000000000002</v>
      </c>
      <c r="Q53">
        <v>1.915</v>
      </c>
      <c r="R53">
        <v>11067888.006999999</v>
      </c>
      <c r="S53">
        <v>284625.549</v>
      </c>
      <c r="T53">
        <v>10783262.458000001</v>
      </c>
      <c r="U53">
        <v>315501.239</v>
      </c>
      <c r="V53">
        <v>315501.239</v>
      </c>
      <c r="W53">
        <v>178072.51699999999</v>
      </c>
      <c r="X53">
        <v>111270.035</v>
      </c>
      <c r="Y53">
        <v>13749.079</v>
      </c>
      <c r="Z53">
        <v>8180.9920000000002</v>
      </c>
      <c r="AA53">
        <v>4228.6149999999998</v>
      </c>
      <c r="AB53">
        <v>4161181.0350000001</v>
      </c>
      <c r="AC53">
        <v>1114692.919</v>
      </c>
      <c r="AD53">
        <v>980413.84400000004</v>
      </c>
      <c r="AE53">
        <v>84655.81</v>
      </c>
      <c r="AF53">
        <v>49623.264999999999</v>
      </c>
      <c r="AG53">
        <v>225955.989</v>
      </c>
      <c r="AH53">
        <v>188662.38399999999</v>
      </c>
      <c r="AI53">
        <v>37293.605000000003</v>
      </c>
      <c r="AJ53">
        <v>881510.92299999995</v>
      </c>
      <c r="AK53">
        <v>626151.36800000002</v>
      </c>
      <c r="AL53">
        <v>156976.095</v>
      </c>
      <c r="AM53">
        <v>98383.460999999996</v>
      </c>
      <c r="AN53">
        <v>1939021.2039999999</v>
      </c>
      <c r="AO53">
        <v>420722.89500000002</v>
      </c>
      <c r="AP53">
        <v>10743.894</v>
      </c>
      <c r="AQ53">
        <v>37798.451999999997</v>
      </c>
      <c r="AR53">
        <v>20552.455999999998</v>
      </c>
      <c r="AS53">
        <v>18201.005000000001</v>
      </c>
      <c r="AT53">
        <v>52892.512000000002</v>
      </c>
      <c r="AU53">
        <v>90737.184999999998</v>
      </c>
      <c r="AV53">
        <v>3439.502</v>
      </c>
      <c r="AW53">
        <v>137608.038</v>
      </c>
      <c r="AX53">
        <v>48749.851000000002</v>
      </c>
      <c r="AY53">
        <v>95079.661999999997</v>
      </c>
      <c r="AZ53">
        <v>84214.058999999994</v>
      </c>
      <c r="BA53">
        <v>10865.602999999999</v>
      </c>
      <c r="BB53">
        <v>18791.371999999999</v>
      </c>
      <c r="BC53">
        <v>5117.1319999999996</v>
      </c>
      <c r="BD53">
        <v>10907.701999999999</v>
      </c>
      <c r="BE53">
        <v>2766.538</v>
      </c>
      <c r="BF53">
        <v>13482.616</v>
      </c>
      <c r="BG53">
        <v>6216.0219999999999</v>
      </c>
      <c r="BH53">
        <v>7266.5929999999998</v>
      </c>
      <c r="BI53">
        <v>58262.654999999999</v>
      </c>
      <c r="BJ53">
        <v>5820.8710000000001</v>
      </c>
      <c r="BK53">
        <v>50929.737000000001</v>
      </c>
      <c r="BL53">
        <v>1512.046</v>
      </c>
      <c r="BM53">
        <v>18191.491000000002</v>
      </c>
      <c r="BN53">
        <v>1810.1020000000001</v>
      </c>
      <c r="BO53">
        <v>13470.427</v>
      </c>
      <c r="BP53">
        <v>2910.962</v>
      </c>
      <c r="BQ53">
        <v>19245.810000000001</v>
      </c>
      <c r="BR53">
        <v>10430.272000000001</v>
      </c>
      <c r="BS53">
        <v>1312.4159999999999</v>
      </c>
      <c r="BT53">
        <v>7503.1210000000001</v>
      </c>
      <c r="BU53">
        <v>37852.504999999997</v>
      </c>
      <c r="BV53">
        <v>14485.349</v>
      </c>
      <c r="BW53">
        <v>23367.155999999999</v>
      </c>
      <c r="BX53">
        <v>15117.281999999999</v>
      </c>
      <c r="BY53">
        <v>89212.67</v>
      </c>
      <c r="BZ53">
        <v>259515.152</v>
      </c>
      <c r="CA53">
        <v>92478.460999999996</v>
      </c>
      <c r="CB53">
        <v>16293.838</v>
      </c>
      <c r="CC53">
        <v>9601.4689999999991</v>
      </c>
      <c r="CD53">
        <v>88519.832999999999</v>
      </c>
      <c r="CE53">
        <v>10476.907999999999</v>
      </c>
      <c r="CF53">
        <v>30184.812999999998</v>
      </c>
      <c r="CG53">
        <v>11959.829</v>
      </c>
      <c r="CH53">
        <v>54963.061000000002</v>
      </c>
      <c r="CI53">
        <v>45492.080999999998</v>
      </c>
      <c r="CJ53">
        <v>9470.9789999999994</v>
      </c>
      <c r="CK53">
        <v>108200.681</v>
      </c>
      <c r="CL53">
        <v>36569.809000000001</v>
      </c>
      <c r="CM53">
        <v>18069.951000000001</v>
      </c>
      <c r="CN53">
        <v>45010.139000000003</v>
      </c>
      <c r="CO53">
        <v>2943.884</v>
      </c>
      <c r="CP53">
        <v>5606.8980000000001</v>
      </c>
      <c r="CQ53">
        <v>147425.05499999999</v>
      </c>
      <c r="CR53">
        <v>60525.377999999997</v>
      </c>
      <c r="CS53">
        <v>43464.118000000002</v>
      </c>
      <c r="CT53">
        <v>3663.1019999999999</v>
      </c>
      <c r="CU53">
        <v>34640.033000000003</v>
      </c>
      <c r="CV53">
        <v>5132.4229999999998</v>
      </c>
      <c r="CW53">
        <v>68070.764999999999</v>
      </c>
      <c r="CX53">
        <v>5152.576</v>
      </c>
      <c r="CY53">
        <v>4070.357</v>
      </c>
      <c r="CZ53">
        <v>14031.984</v>
      </c>
      <c r="DA53">
        <v>7506.7939999999999</v>
      </c>
      <c r="DB53">
        <v>3259.663</v>
      </c>
      <c r="DC53">
        <v>8146.1940000000004</v>
      </c>
      <c r="DD53">
        <v>5815.1059999999998</v>
      </c>
      <c r="DE53">
        <v>6610.9449999999997</v>
      </c>
      <c r="DF53">
        <v>13477.146000000001</v>
      </c>
      <c r="DG53">
        <v>65609.304000000004</v>
      </c>
      <c r="DH53">
        <v>9033.8089999999993</v>
      </c>
      <c r="DI53">
        <v>4159.9639999999999</v>
      </c>
      <c r="DJ53">
        <v>637.61300000000006</v>
      </c>
      <c r="DK53">
        <v>21522.103999999999</v>
      </c>
      <c r="DL53">
        <v>1117.0129999999999</v>
      </c>
      <c r="DM53">
        <v>16954.545999999998</v>
      </c>
      <c r="DN53">
        <v>12184.254999999999</v>
      </c>
      <c r="DO53">
        <v>92543.399000000005</v>
      </c>
      <c r="DP53">
        <v>29148.623</v>
      </c>
      <c r="DQ53">
        <v>13930.281999999999</v>
      </c>
      <c r="DR53">
        <v>15223.201999999999</v>
      </c>
      <c r="DS53">
        <v>21582.415000000001</v>
      </c>
      <c r="DT53">
        <v>10083.266</v>
      </c>
      <c r="DU53">
        <v>2575.6120000000001</v>
      </c>
      <c r="DV53">
        <v>65865.717000000004</v>
      </c>
      <c r="DW53">
        <v>4543.9319999999998</v>
      </c>
      <c r="DX53">
        <v>17738.868999999999</v>
      </c>
      <c r="DY53">
        <v>18506.857</v>
      </c>
      <c r="DZ53">
        <v>25076.058000000001</v>
      </c>
      <c r="EA53">
        <v>218353.04</v>
      </c>
      <c r="EB53">
        <v>95312.214000000007</v>
      </c>
      <c r="EC53">
        <v>3441.808</v>
      </c>
      <c r="ED53">
        <v>105860.776</v>
      </c>
      <c r="EE53">
        <v>6624.6639999999998</v>
      </c>
      <c r="EF53">
        <v>4230.2250000000004</v>
      </c>
      <c r="EG53">
        <v>1460.385</v>
      </c>
      <c r="EH53">
        <v>1422.9680000000001</v>
      </c>
      <c r="EI53">
        <v>30145.624</v>
      </c>
      <c r="EJ53">
        <v>24787.266</v>
      </c>
      <c r="EK53">
        <v>2651.0169999999998</v>
      </c>
      <c r="EL53">
        <v>2707.3409999999999</v>
      </c>
      <c r="EM53">
        <v>42370.449000000001</v>
      </c>
      <c r="EN53">
        <v>14640.376</v>
      </c>
      <c r="EO53">
        <v>27730.073</v>
      </c>
      <c r="EP53">
        <v>6306580.1840000004</v>
      </c>
      <c r="EQ53">
        <v>1594170.6640000001</v>
      </c>
      <c r="ER53">
        <v>649807.02500000002</v>
      </c>
      <c r="ES53">
        <v>21967.613000000001</v>
      </c>
      <c r="ET53">
        <v>15661.566000000001</v>
      </c>
      <c r="EU53">
        <v>8477.9230000000007</v>
      </c>
      <c r="EV53">
        <v>292974.95299999998</v>
      </c>
      <c r="EW53">
        <v>225452.856</v>
      </c>
      <c r="EX53">
        <v>58389.783000000003</v>
      </c>
      <c r="EY53">
        <v>19751.041000000001</v>
      </c>
      <c r="EZ53">
        <v>7131.2910000000002</v>
      </c>
      <c r="FA53">
        <v>223979.42600000001</v>
      </c>
      <c r="FB53">
        <v>16361.269</v>
      </c>
      <c r="FC53">
        <v>6262.277</v>
      </c>
      <c r="FD53">
        <v>11509.897999999999</v>
      </c>
      <c r="FE53">
        <v>186941.87599999999</v>
      </c>
      <c r="FF53">
        <v>2141.1840000000002</v>
      </c>
      <c r="FG53">
        <v>762.92200000000003</v>
      </c>
      <c r="FH53">
        <v>247697.60200000001</v>
      </c>
      <c r="FI53">
        <v>217926.19899999999</v>
      </c>
      <c r="FJ53">
        <v>29771.402999999998</v>
      </c>
      <c r="FK53">
        <v>1283036.6129999999</v>
      </c>
      <c r="FL53">
        <v>1244924.1769999999</v>
      </c>
      <c r="FM53">
        <v>38112.436000000002</v>
      </c>
      <c r="FN53">
        <v>247711.85399999999</v>
      </c>
      <c r="FO53">
        <v>54364.6</v>
      </c>
      <c r="FP53">
        <v>357004.02799999999</v>
      </c>
      <c r="FQ53">
        <v>441942.87900000002</v>
      </c>
      <c r="FR53">
        <v>220940.63</v>
      </c>
      <c r="FS53">
        <v>103945.486</v>
      </c>
      <c r="FT53">
        <v>108355.022</v>
      </c>
      <c r="FU53">
        <v>8640.1219999999994</v>
      </c>
      <c r="FV53">
        <v>47905.275000000001</v>
      </c>
      <c r="FW53">
        <v>16674.449000000001</v>
      </c>
      <c r="FX53">
        <v>31230.826000000001</v>
      </c>
      <c r="FY53">
        <v>270811.66800000001</v>
      </c>
      <c r="FZ53">
        <v>108119.338</v>
      </c>
      <c r="GA53">
        <v>162692.32999999999</v>
      </c>
      <c r="GB53">
        <v>233514.323</v>
      </c>
      <c r="GC53">
        <v>53971.839999999997</v>
      </c>
      <c r="GD53">
        <v>94111.179000000004</v>
      </c>
      <c r="GE53">
        <v>85431.304000000004</v>
      </c>
      <c r="GF53">
        <v>433693.59600000002</v>
      </c>
    </row>
    <row r="54" spans="1:188" x14ac:dyDescent="0.2">
      <c r="A54" s="1" t="s">
        <v>239</v>
      </c>
      <c r="B54">
        <v>94.253</v>
      </c>
      <c r="C54">
        <v>86.504000000000005</v>
      </c>
      <c r="D54">
        <v>85.384</v>
      </c>
      <c r="E54">
        <v>86.786000000000001</v>
      </c>
      <c r="F54">
        <v>3.6930000000000001</v>
      </c>
      <c r="G54">
        <v>-1.0429999999999999</v>
      </c>
      <c r="H54">
        <v>-3.4159999999999999</v>
      </c>
      <c r="I54">
        <v>-0.437</v>
      </c>
      <c r="J54">
        <v>95.902000000000001</v>
      </c>
      <c r="K54">
        <v>89.697999999999993</v>
      </c>
      <c r="L54">
        <v>90.337000000000003</v>
      </c>
      <c r="M54">
        <v>84.778999999999996</v>
      </c>
      <c r="N54">
        <v>2.6230000000000002</v>
      </c>
      <c r="O54">
        <v>1.0429999999999999</v>
      </c>
      <c r="P54">
        <v>3.133</v>
      </c>
      <c r="Q54">
        <v>-13.352</v>
      </c>
      <c r="R54">
        <v>11552027.903000001</v>
      </c>
      <c r="S54">
        <v>297075.85399999999</v>
      </c>
      <c r="T54">
        <v>11254952.049000001</v>
      </c>
      <c r="U54">
        <v>398785.69400000002</v>
      </c>
      <c r="V54">
        <v>398785.69400000002</v>
      </c>
      <c r="W54">
        <v>252732.155</v>
      </c>
      <c r="X54">
        <v>112837.18700000001</v>
      </c>
      <c r="Y54">
        <v>17618.920999999998</v>
      </c>
      <c r="Z54">
        <v>9446.2690000000002</v>
      </c>
      <c r="AA54">
        <v>6151.1610000000001</v>
      </c>
      <c r="AB54">
        <v>4244304.602</v>
      </c>
      <c r="AC54">
        <v>1127697.3259999999</v>
      </c>
      <c r="AD54">
        <v>989296.43500000006</v>
      </c>
      <c r="AE54">
        <v>86371.542000000001</v>
      </c>
      <c r="AF54">
        <v>52029.349000000002</v>
      </c>
      <c r="AG54">
        <v>211752.28899999999</v>
      </c>
      <c r="AH54">
        <v>174227.11300000001</v>
      </c>
      <c r="AI54">
        <v>37525.175999999999</v>
      </c>
      <c r="AJ54">
        <v>910761.78300000005</v>
      </c>
      <c r="AK54">
        <v>639104.78799999994</v>
      </c>
      <c r="AL54">
        <v>177125.65700000001</v>
      </c>
      <c r="AM54">
        <v>94531.337</v>
      </c>
      <c r="AN54">
        <v>1994093.2039999999</v>
      </c>
      <c r="AO54">
        <v>436864.15899999999</v>
      </c>
      <c r="AP54">
        <v>10587.066999999999</v>
      </c>
      <c r="AQ54">
        <v>39239.235999999997</v>
      </c>
      <c r="AR54">
        <v>25877.109</v>
      </c>
      <c r="AS54">
        <v>17228.112000000001</v>
      </c>
      <c r="AT54">
        <v>52424.067000000003</v>
      </c>
      <c r="AU54">
        <v>95151.3</v>
      </c>
      <c r="AV54">
        <v>3627.7359999999999</v>
      </c>
      <c r="AW54">
        <v>145378.31299999999</v>
      </c>
      <c r="AX54">
        <v>47351.218999999997</v>
      </c>
      <c r="AY54">
        <v>94219.364000000001</v>
      </c>
      <c r="AZ54">
        <v>83360.245999999999</v>
      </c>
      <c r="BA54">
        <v>10859.117</v>
      </c>
      <c r="BB54">
        <v>18079.037</v>
      </c>
      <c r="BC54">
        <v>4801.2569999999996</v>
      </c>
      <c r="BD54">
        <v>10291.48</v>
      </c>
      <c r="BE54">
        <v>2986.3</v>
      </c>
      <c r="BF54">
        <v>13424.76</v>
      </c>
      <c r="BG54">
        <v>6358.9970000000003</v>
      </c>
      <c r="BH54">
        <v>7065.7629999999999</v>
      </c>
      <c r="BI54">
        <v>57762.258999999998</v>
      </c>
      <c r="BJ54">
        <v>5562.7709999999997</v>
      </c>
      <c r="BK54">
        <v>50737.146000000001</v>
      </c>
      <c r="BL54">
        <v>1462.3420000000001</v>
      </c>
      <c r="BM54">
        <v>18548.257000000001</v>
      </c>
      <c r="BN54">
        <v>1883.742</v>
      </c>
      <c r="BO54">
        <v>13358.216</v>
      </c>
      <c r="BP54">
        <v>3306.299</v>
      </c>
      <c r="BQ54">
        <v>18887.057000000001</v>
      </c>
      <c r="BR54">
        <v>9593.2360000000008</v>
      </c>
      <c r="BS54">
        <v>1358.1130000000001</v>
      </c>
      <c r="BT54">
        <v>7935.7070000000003</v>
      </c>
      <c r="BU54">
        <v>36818.177000000003</v>
      </c>
      <c r="BV54">
        <v>14164.038</v>
      </c>
      <c r="BW54">
        <v>22654.138999999999</v>
      </c>
      <c r="BX54">
        <v>15861.227999999999</v>
      </c>
      <c r="BY54">
        <v>88385.633000000002</v>
      </c>
      <c r="BZ54">
        <v>265128.12400000001</v>
      </c>
      <c r="CA54">
        <v>94369.86</v>
      </c>
      <c r="CB54">
        <v>15667.851000000001</v>
      </c>
      <c r="CC54">
        <v>10108.885</v>
      </c>
      <c r="CD54">
        <v>93663.513000000006</v>
      </c>
      <c r="CE54">
        <v>10824.664000000001</v>
      </c>
      <c r="CF54">
        <v>30303.106</v>
      </c>
      <c r="CG54">
        <v>10190.245999999999</v>
      </c>
      <c r="CH54">
        <v>54689.671000000002</v>
      </c>
      <c r="CI54">
        <v>45515.737999999998</v>
      </c>
      <c r="CJ54">
        <v>9173.9330000000009</v>
      </c>
      <c r="CK54">
        <v>114970.431</v>
      </c>
      <c r="CL54">
        <v>42451.843999999997</v>
      </c>
      <c r="CM54">
        <v>18016.168000000001</v>
      </c>
      <c r="CN54">
        <v>46059.502999999997</v>
      </c>
      <c r="CO54">
        <v>3116.2249999999999</v>
      </c>
      <c r="CP54">
        <v>5326.69</v>
      </c>
      <c r="CQ54">
        <v>150811.20199999999</v>
      </c>
      <c r="CR54">
        <v>60545.148999999998</v>
      </c>
      <c r="CS54">
        <v>42446.667999999998</v>
      </c>
      <c r="CT54">
        <v>2554.373</v>
      </c>
      <c r="CU54">
        <v>40481.279999999999</v>
      </c>
      <c r="CV54">
        <v>4783.7330000000002</v>
      </c>
      <c r="CW54">
        <v>65882.736000000004</v>
      </c>
      <c r="CX54">
        <v>5445.1620000000003</v>
      </c>
      <c r="CY54">
        <v>4118.7179999999998</v>
      </c>
      <c r="CZ54">
        <v>13864.629000000001</v>
      </c>
      <c r="DA54">
        <v>6820.4750000000004</v>
      </c>
      <c r="DB54">
        <v>3224.393</v>
      </c>
      <c r="DC54">
        <v>8324.6890000000003</v>
      </c>
      <c r="DD54">
        <v>5132.098</v>
      </c>
      <c r="DE54">
        <v>6727.6220000000003</v>
      </c>
      <c r="DF54">
        <v>12224.949000000001</v>
      </c>
      <c r="DG54">
        <v>63327.446000000004</v>
      </c>
      <c r="DH54">
        <v>9739.39</v>
      </c>
      <c r="DI54">
        <v>4627.0540000000001</v>
      </c>
      <c r="DJ54">
        <v>618.95299999999997</v>
      </c>
      <c r="DK54">
        <v>17480.12</v>
      </c>
      <c r="DL54">
        <v>1174.365</v>
      </c>
      <c r="DM54">
        <v>17970.992999999999</v>
      </c>
      <c r="DN54">
        <v>11716.572</v>
      </c>
      <c r="DO54">
        <v>93378.173999999999</v>
      </c>
      <c r="DP54">
        <v>24432.633999999998</v>
      </c>
      <c r="DQ54">
        <v>14740.772000000001</v>
      </c>
      <c r="DR54">
        <v>16152.169</v>
      </c>
      <c r="DS54">
        <v>23146.707999999999</v>
      </c>
      <c r="DT54">
        <v>12289.016</v>
      </c>
      <c r="DU54">
        <v>2616.875</v>
      </c>
      <c r="DV54">
        <v>67916.735000000001</v>
      </c>
      <c r="DW54">
        <v>4680.7190000000001</v>
      </c>
      <c r="DX54">
        <v>18720.042000000001</v>
      </c>
      <c r="DY54">
        <v>19535.173999999999</v>
      </c>
      <c r="DZ54">
        <v>24980.800999999999</v>
      </c>
      <c r="EA54">
        <v>245742.98</v>
      </c>
      <c r="EB54">
        <v>112810.916</v>
      </c>
      <c r="EC54">
        <v>3787.6080000000002</v>
      </c>
      <c r="ED54">
        <v>111227.588</v>
      </c>
      <c r="EE54">
        <v>7076.8019999999997</v>
      </c>
      <c r="EF54">
        <v>7640.7219999999998</v>
      </c>
      <c r="EG54">
        <v>1357.0319999999999</v>
      </c>
      <c r="EH54">
        <v>1842.3119999999999</v>
      </c>
      <c r="EI54">
        <v>28473.205999999998</v>
      </c>
      <c r="EJ54">
        <v>22307.485000000001</v>
      </c>
      <c r="EK54">
        <v>3288.558</v>
      </c>
      <c r="EL54">
        <v>2877.163</v>
      </c>
      <c r="EM54">
        <v>44922.567999999999</v>
      </c>
      <c r="EN54">
        <v>15030.808999999999</v>
      </c>
      <c r="EO54">
        <v>29891.759999999998</v>
      </c>
      <c r="EP54">
        <v>6611861.7529999996</v>
      </c>
      <c r="EQ54">
        <v>1722964.4450000001</v>
      </c>
      <c r="ER54">
        <v>667603.03599999996</v>
      </c>
      <c r="ES54">
        <v>19497.001</v>
      </c>
      <c r="ET54">
        <v>15716.876</v>
      </c>
      <c r="EU54">
        <v>8966.7950000000001</v>
      </c>
      <c r="EV54">
        <v>313112.103</v>
      </c>
      <c r="EW54">
        <v>223156.32199999999</v>
      </c>
      <c r="EX54">
        <v>60116.101000000002</v>
      </c>
      <c r="EY54">
        <v>19890.567999999999</v>
      </c>
      <c r="EZ54">
        <v>7147.2719999999999</v>
      </c>
      <c r="FA54">
        <v>232818.236</v>
      </c>
      <c r="FB54">
        <v>17692.322</v>
      </c>
      <c r="FC54">
        <v>6483.8919999999998</v>
      </c>
      <c r="FD54">
        <v>15776.052</v>
      </c>
      <c r="FE54">
        <v>189874.24</v>
      </c>
      <c r="FF54">
        <v>2205.4589999999998</v>
      </c>
      <c r="FG54">
        <v>786.27099999999996</v>
      </c>
      <c r="FH54">
        <v>258247.95600000001</v>
      </c>
      <c r="FI54">
        <v>232832.98199999999</v>
      </c>
      <c r="FJ54">
        <v>25414.973000000002</v>
      </c>
      <c r="FK54">
        <v>1312463.149</v>
      </c>
      <c r="FL54">
        <v>1273614.6259999999</v>
      </c>
      <c r="FM54">
        <v>38848.523000000001</v>
      </c>
      <c r="FN54">
        <v>260683.75399999999</v>
      </c>
      <c r="FO54">
        <v>66903.203999999998</v>
      </c>
      <c r="FP54">
        <v>385488.614</v>
      </c>
      <c r="FQ54">
        <v>465858.98499999999</v>
      </c>
      <c r="FR54">
        <v>225860.93100000001</v>
      </c>
      <c r="FS54">
        <v>105104.539</v>
      </c>
      <c r="FT54">
        <v>111774.25199999999</v>
      </c>
      <c r="FU54">
        <v>8982.14</v>
      </c>
      <c r="FV54">
        <v>56972.544999999998</v>
      </c>
      <c r="FW54">
        <v>23360.129000000001</v>
      </c>
      <c r="FX54">
        <v>33612.417000000001</v>
      </c>
      <c r="FY54">
        <v>255049.97700000001</v>
      </c>
      <c r="FZ54">
        <v>91123.842000000004</v>
      </c>
      <c r="GA54">
        <v>163926.13399999999</v>
      </c>
      <c r="GB54">
        <v>244887.726</v>
      </c>
      <c r="GC54">
        <v>63433.154999999999</v>
      </c>
      <c r="GD54">
        <v>97586.418000000005</v>
      </c>
      <c r="GE54">
        <v>83868.153000000006</v>
      </c>
      <c r="GF54">
        <v>456059.19500000001</v>
      </c>
    </row>
    <row r="55" spans="1:188" x14ac:dyDescent="0.2">
      <c r="A55" s="1" t="s">
        <v>240</v>
      </c>
      <c r="B55">
        <v>93.570999999999998</v>
      </c>
      <c r="C55">
        <v>94.796000000000006</v>
      </c>
      <c r="D55">
        <v>93.778999999999996</v>
      </c>
      <c r="E55">
        <v>95.052000000000007</v>
      </c>
      <c r="F55">
        <v>5.774</v>
      </c>
      <c r="G55">
        <v>2.0670000000000002</v>
      </c>
      <c r="H55">
        <v>3.6720000000000002</v>
      </c>
      <c r="I55">
        <v>1.6759999999999999</v>
      </c>
      <c r="J55">
        <v>92.820999999999998</v>
      </c>
      <c r="K55">
        <v>95.254000000000005</v>
      </c>
      <c r="L55">
        <v>94.63</v>
      </c>
      <c r="M55">
        <v>100.054</v>
      </c>
      <c r="N55">
        <v>4.085</v>
      </c>
      <c r="O55">
        <v>0.63300000000000001</v>
      </c>
      <c r="P55">
        <v>2.7349999999999999</v>
      </c>
      <c r="Q55">
        <v>-12.413</v>
      </c>
      <c r="R55">
        <v>11468494.571</v>
      </c>
      <c r="S55">
        <v>294944.98200000002</v>
      </c>
      <c r="T55">
        <v>11173549.589</v>
      </c>
      <c r="U55">
        <v>366083.84399999998</v>
      </c>
      <c r="V55">
        <v>366083.84399999998</v>
      </c>
      <c r="W55">
        <v>236971.77600000001</v>
      </c>
      <c r="X55">
        <v>103965.234</v>
      </c>
      <c r="Y55">
        <v>14535.212</v>
      </c>
      <c r="Z55">
        <v>6224.05</v>
      </c>
      <c r="AA55">
        <v>4387.5720000000001</v>
      </c>
      <c r="AB55">
        <v>4227534.7410000004</v>
      </c>
      <c r="AC55">
        <v>1114363.307</v>
      </c>
      <c r="AD55">
        <v>978080.59199999995</v>
      </c>
      <c r="AE55">
        <v>86901.354999999996</v>
      </c>
      <c r="AF55">
        <v>49381.358999999997</v>
      </c>
      <c r="AG55">
        <v>207773.98800000001</v>
      </c>
      <c r="AH55">
        <v>170508.755</v>
      </c>
      <c r="AI55">
        <v>37265.233</v>
      </c>
      <c r="AJ55">
        <v>901283.81200000003</v>
      </c>
      <c r="AK55">
        <v>647526.94299999997</v>
      </c>
      <c r="AL55">
        <v>158571.34899999999</v>
      </c>
      <c r="AM55">
        <v>95185.52</v>
      </c>
      <c r="AN55">
        <v>2004113.635</v>
      </c>
      <c r="AO55">
        <v>440267.76500000001</v>
      </c>
      <c r="AP55">
        <v>10581.375</v>
      </c>
      <c r="AQ55">
        <v>37819.856</v>
      </c>
      <c r="AR55">
        <v>41312.735000000001</v>
      </c>
      <c r="AS55">
        <v>17467.775000000001</v>
      </c>
      <c r="AT55">
        <v>53169.962</v>
      </c>
      <c r="AU55">
        <v>88446.020999999993</v>
      </c>
      <c r="AV55">
        <v>3457.5929999999998</v>
      </c>
      <c r="AW55">
        <v>139518.72899999999</v>
      </c>
      <c r="AX55">
        <v>48493.718999999997</v>
      </c>
      <c r="AY55">
        <v>88248.013000000006</v>
      </c>
      <c r="AZ55">
        <v>77349.119999999995</v>
      </c>
      <c r="BA55">
        <v>10898.892</v>
      </c>
      <c r="BB55">
        <v>17671.028999999999</v>
      </c>
      <c r="BC55">
        <v>5110.4859999999999</v>
      </c>
      <c r="BD55">
        <v>10198.153</v>
      </c>
      <c r="BE55">
        <v>2362.3910000000001</v>
      </c>
      <c r="BF55">
        <v>13468.371999999999</v>
      </c>
      <c r="BG55">
        <v>6693.201</v>
      </c>
      <c r="BH55">
        <v>6775.1719999999996</v>
      </c>
      <c r="BI55">
        <v>56283.392999999996</v>
      </c>
      <c r="BJ55">
        <v>5392.5389999999998</v>
      </c>
      <c r="BK55">
        <v>49432.171999999999</v>
      </c>
      <c r="BL55">
        <v>1458.682</v>
      </c>
      <c r="BM55">
        <v>18484.495999999999</v>
      </c>
      <c r="BN55">
        <v>1719.115</v>
      </c>
      <c r="BO55">
        <v>13835.865</v>
      </c>
      <c r="BP55">
        <v>2929.5149999999999</v>
      </c>
      <c r="BQ55">
        <v>21947.812000000002</v>
      </c>
      <c r="BR55">
        <v>12650.888000000001</v>
      </c>
      <c r="BS55">
        <v>1282.394</v>
      </c>
      <c r="BT55">
        <v>8014.53</v>
      </c>
      <c r="BU55">
        <v>37890.591999999997</v>
      </c>
      <c r="BV55">
        <v>14669.339</v>
      </c>
      <c r="BW55">
        <v>23221.253000000001</v>
      </c>
      <c r="BX55">
        <v>13632.352000000001</v>
      </c>
      <c r="BY55">
        <v>87737.865999999995</v>
      </c>
      <c r="BZ55">
        <v>271890.11200000002</v>
      </c>
      <c r="CA55">
        <v>93447.86</v>
      </c>
      <c r="CB55">
        <v>15833.255999999999</v>
      </c>
      <c r="CC55">
        <v>7208.933</v>
      </c>
      <c r="CD55">
        <v>105157.617</v>
      </c>
      <c r="CE55">
        <v>10211.15</v>
      </c>
      <c r="CF55">
        <v>30028.444</v>
      </c>
      <c r="CG55">
        <v>10002.852000000001</v>
      </c>
      <c r="CH55">
        <v>55855.607000000004</v>
      </c>
      <c r="CI55">
        <v>46320.811000000002</v>
      </c>
      <c r="CJ55">
        <v>9534.7960000000003</v>
      </c>
      <c r="CK55">
        <v>113160.575</v>
      </c>
      <c r="CL55">
        <v>38899.377999999997</v>
      </c>
      <c r="CM55">
        <v>18327.675999999999</v>
      </c>
      <c r="CN55">
        <v>46591.817999999999</v>
      </c>
      <c r="CO55">
        <v>2936.4560000000001</v>
      </c>
      <c r="CP55">
        <v>6405.2460000000001</v>
      </c>
      <c r="CQ55">
        <v>156423.84899999999</v>
      </c>
      <c r="CR55">
        <v>59272.572</v>
      </c>
      <c r="CS55">
        <v>51112.264000000003</v>
      </c>
      <c r="CT55">
        <v>4051.509</v>
      </c>
      <c r="CU55">
        <v>37328.502999999997</v>
      </c>
      <c r="CV55">
        <v>4659.0020000000004</v>
      </c>
      <c r="CW55">
        <v>71301.572</v>
      </c>
      <c r="CX55">
        <v>4647.5510000000004</v>
      </c>
      <c r="CY55">
        <v>4749.0609999999997</v>
      </c>
      <c r="CZ55">
        <v>15917.236999999999</v>
      </c>
      <c r="DA55">
        <v>8090.509</v>
      </c>
      <c r="DB55">
        <v>4328.174</v>
      </c>
      <c r="DC55">
        <v>8818.4529999999995</v>
      </c>
      <c r="DD55">
        <v>4205.317</v>
      </c>
      <c r="DE55">
        <v>6573.473</v>
      </c>
      <c r="DF55">
        <v>13971.798000000001</v>
      </c>
      <c r="DG55">
        <v>63817.576999999997</v>
      </c>
      <c r="DH55">
        <v>9165.8080000000009</v>
      </c>
      <c r="DI55">
        <v>3759.5720000000001</v>
      </c>
      <c r="DJ55">
        <v>765.02700000000004</v>
      </c>
      <c r="DK55">
        <v>18394.440999999999</v>
      </c>
      <c r="DL55">
        <v>1007.984</v>
      </c>
      <c r="DM55">
        <v>18878.334999999999</v>
      </c>
      <c r="DN55">
        <v>11846.41</v>
      </c>
      <c r="DO55">
        <v>89774.520999999993</v>
      </c>
      <c r="DP55">
        <v>30834.27</v>
      </c>
      <c r="DQ55">
        <v>11628.343999999999</v>
      </c>
      <c r="DR55">
        <v>13518.982</v>
      </c>
      <c r="DS55">
        <v>21716.305</v>
      </c>
      <c r="DT55">
        <v>9638.9920000000002</v>
      </c>
      <c r="DU55">
        <v>2437.6289999999999</v>
      </c>
      <c r="DV55">
        <v>67820.464000000007</v>
      </c>
      <c r="DW55">
        <v>4756.5140000000001</v>
      </c>
      <c r="DX55">
        <v>18106.111000000001</v>
      </c>
      <c r="DY55">
        <v>18315.300999999999</v>
      </c>
      <c r="DZ55">
        <v>26642.538</v>
      </c>
      <c r="EA55">
        <v>247267.834</v>
      </c>
      <c r="EB55">
        <v>117887.71799999999</v>
      </c>
      <c r="EC55">
        <v>6355.5360000000001</v>
      </c>
      <c r="ED55">
        <v>108925.701</v>
      </c>
      <c r="EE55">
        <v>5995.0649999999996</v>
      </c>
      <c r="EF55">
        <v>5675.5749999999998</v>
      </c>
      <c r="EG55">
        <v>1600.7429999999999</v>
      </c>
      <c r="EH55">
        <v>827.49699999999996</v>
      </c>
      <c r="EI55">
        <v>28678.33</v>
      </c>
      <c r="EJ55">
        <v>22835.044000000002</v>
      </c>
      <c r="EK55">
        <v>3374.5120000000002</v>
      </c>
      <c r="EL55">
        <v>2468.7739999999999</v>
      </c>
      <c r="EM55">
        <v>42491.502</v>
      </c>
      <c r="EN55">
        <v>14434.091</v>
      </c>
      <c r="EO55">
        <v>28057.411</v>
      </c>
      <c r="EP55">
        <v>6579931.0029999996</v>
      </c>
      <c r="EQ55">
        <v>1655561.1</v>
      </c>
      <c r="ER55">
        <v>661395.37600000005</v>
      </c>
      <c r="ES55">
        <v>19000.321</v>
      </c>
      <c r="ET55">
        <v>15418.626</v>
      </c>
      <c r="EU55">
        <v>8587.9040000000005</v>
      </c>
      <c r="EV55">
        <v>304920.57299999997</v>
      </c>
      <c r="EW55">
        <v>228461.62299999999</v>
      </c>
      <c r="EX55">
        <v>59942.775999999998</v>
      </c>
      <c r="EY55">
        <v>17505.345000000001</v>
      </c>
      <c r="EZ55">
        <v>7558.2079999999996</v>
      </c>
      <c r="FA55">
        <v>235148.48300000001</v>
      </c>
      <c r="FB55">
        <v>15944.627</v>
      </c>
      <c r="FC55">
        <v>6520.2389999999996</v>
      </c>
      <c r="FD55">
        <v>10008.141</v>
      </c>
      <c r="FE55">
        <v>199927.359</v>
      </c>
      <c r="FF55">
        <v>2013.2470000000001</v>
      </c>
      <c r="FG55">
        <v>734.86900000000003</v>
      </c>
      <c r="FH55">
        <v>270117.65700000001</v>
      </c>
      <c r="FI55">
        <v>240575.32199999999</v>
      </c>
      <c r="FJ55">
        <v>29542.334999999999</v>
      </c>
      <c r="FK55">
        <v>1357341.389</v>
      </c>
      <c r="FL55">
        <v>1316121.047</v>
      </c>
      <c r="FM55">
        <v>41220.341999999997</v>
      </c>
      <c r="FN55">
        <v>268281.50799999997</v>
      </c>
      <c r="FO55">
        <v>65579.142999999996</v>
      </c>
      <c r="FP55">
        <v>359567.98700000002</v>
      </c>
      <c r="FQ55">
        <v>460144.78499999997</v>
      </c>
      <c r="FR55">
        <v>237081.44</v>
      </c>
      <c r="FS55">
        <v>110753.38</v>
      </c>
      <c r="FT55">
        <v>117657.693</v>
      </c>
      <c r="FU55">
        <v>8670.3670000000002</v>
      </c>
      <c r="FV55">
        <v>52082.180999999997</v>
      </c>
      <c r="FW55">
        <v>18276.785</v>
      </c>
      <c r="FX55">
        <v>33805.396000000001</v>
      </c>
      <c r="FY55">
        <v>266718.25400000002</v>
      </c>
      <c r="FZ55">
        <v>109199.053</v>
      </c>
      <c r="GA55">
        <v>157519.201</v>
      </c>
      <c r="GB55">
        <v>238917.08900000001</v>
      </c>
      <c r="GC55">
        <v>57979.086000000003</v>
      </c>
      <c r="GD55">
        <v>93769.017999999996</v>
      </c>
      <c r="GE55">
        <v>87168.983999999997</v>
      </c>
      <c r="GF55">
        <v>451994.61200000002</v>
      </c>
    </row>
    <row r="56" spans="1:188" x14ac:dyDescent="0.2">
      <c r="A56" s="1" t="s">
        <v>241</v>
      </c>
      <c r="B56">
        <v>95.662000000000006</v>
      </c>
      <c r="C56">
        <v>95.179000000000002</v>
      </c>
      <c r="D56">
        <v>93.200999999999993</v>
      </c>
      <c r="E56">
        <v>95.677000000000007</v>
      </c>
      <c r="F56">
        <v>4.875</v>
      </c>
      <c r="G56">
        <v>5.8570000000000002</v>
      </c>
      <c r="H56">
        <v>6.8879999999999999</v>
      </c>
      <c r="I56">
        <v>5.6070000000000002</v>
      </c>
      <c r="J56">
        <v>95.445999999999998</v>
      </c>
      <c r="K56">
        <v>96.516000000000005</v>
      </c>
      <c r="L56">
        <v>96.491</v>
      </c>
      <c r="M56">
        <v>96.710999999999999</v>
      </c>
      <c r="N56">
        <v>4.7610000000000001</v>
      </c>
      <c r="O56">
        <v>3.9329999999999998</v>
      </c>
      <c r="P56">
        <v>4.7670000000000003</v>
      </c>
      <c r="Q56">
        <v>-2.052</v>
      </c>
      <c r="R56">
        <v>11724720.720000001</v>
      </c>
      <c r="S56">
        <v>301534.56699999998</v>
      </c>
      <c r="T56">
        <v>11423186.153000001</v>
      </c>
      <c r="U56">
        <v>392066.924</v>
      </c>
      <c r="V56">
        <v>392066.924</v>
      </c>
      <c r="W56">
        <v>259230.96900000001</v>
      </c>
      <c r="X56">
        <v>107513.43799999999</v>
      </c>
      <c r="Y56">
        <v>15021.941000000001</v>
      </c>
      <c r="Z56">
        <v>6531.3549999999996</v>
      </c>
      <c r="AA56">
        <v>3769.221</v>
      </c>
      <c r="AB56">
        <v>4310054.3260000004</v>
      </c>
      <c r="AC56">
        <v>1121665.182</v>
      </c>
      <c r="AD56">
        <v>989977.66200000001</v>
      </c>
      <c r="AE56">
        <v>80455.887000000002</v>
      </c>
      <c r="AF56">
        <v>51231.633999999998</v>
      </c>
      <c r="AG56">
        <v>228531.264</v>
      </c>
      <c r="AH56">
        <v>190556.22200000001</v>
      </c>
      <c r="AI56">
        <v>37975.042999999998</v>
      </c>
      <c r="AJ56">
        <v>911047.65399999998</v>
      </c>
      <c r="AK56">
        <v>663258.30099999998</v>
      </c>
      <c r="AL56">
        <v>152985.99100000001</v>
      </c>
      <c r="AM56">
        <v>94803.361000000004</v>
      </c>
      <c r="AN56">
        <v>2048810.226</v>
      </c>
      <c r="AO56">
        <v>435601.44900000002</v>
      </c>
      <c r="AP56">
        <v>10988.637000000001</v>
      </c>
      <c r="AQ56">
        <v>37179.826000000001</v>
      </c>
      <c r="AR56">
        <v>30630.111000000001</v>
      </c>
      <c r="AS56">
        <v>17983.547999999999</v>
      </c>
      <c r="AT56">
        <v>54808.377999999997</v>
      </c>
      <c r="AU56">
        <v>88492.523000000001</v>
      </c>
      <c r="AV56">
        <v>3450.1990000000001</v>
      </c>
      <c r="AW56">
        <v>140165.88</v>
      </c>
      <c r="AX56">
        <v>51902.347000000002</v>
      </c>
      <c r="AY56">
        <v>102200.485</v>
      </c>
      <c r="AZ56">
        <v>90862.785999999993</v>
      </c>
      <c r="BA56">
        <v>11337.699000000001</v>
      </c>
      <c r="BB56">
        <v>18057.117999999999</v>
      </c>
      <c r="BC56">
        <v>4873.2790000000005</v>
      </c>
      <c r="BD56">
        <v>10576.561</v>
      </c>
      <c r="BE56">
        <v>2607.2779999999998</v>
      </c>
      <c r="BF56">
        <v>12982.518</v>
      </c>
      <c r="BG56">
        <v>6106.5439999999999</v>
      </c>
      <c r="BH56">
        <v>6875.9750000000004</v>
      </c>
      <c r="BI56">
        <v>58272.743000000002</v>
      </c>
      <c r="BJ56">
        <v>5819.7280000000001</v>
      </c>
      <c r="BK56">
        <v>51010.788</v>
      </c>
      <c r="BL56">
        <v>1442.2260000000001</v>
      </c>
      <c r="BM56">
        <v>18282.819</v>
      </c>
      <c r="BN56">
        <v>1699.7280000000001</v>
      </c>
      <c r="BO56">
        <v>13855.377</v>
      </c>
      <c r="BP56">
        <v>2727.7150000000001</v>
      </c>
      <c r="BQ56">
        <v>19588.562999999998</v>
      </c>
      <c r="BR56">
        <v>10437.539000000001</v>
      </c>
      <c r="BS56">
        <v>1217.268</v>
      </c>
      <c r="BT56">
        <v>7933.7569999999996</v>
      </c>
      <c r="BU56">
        <v>38881.493000000002</v>
      </c>
      <c r="BV56">
        <v>14920.824000000001</v>
      </c>
      <c r="BW56">
        <v>23960.669000000002</v>
      </c>
      <c r="BX56">
        <v>16112.966</v>
      </c>
      <c r="BY56">
        <v>89427.131999999998</v>
      </c>
      <c r="BZ56">
        <v>272786.97700000001</v>
      </c>
      <c r="CA56">
        <v>98382.83</v>
      </c>
      <c r="CB56">
        <v>16194.941000000001</v>
      </c>
      <c r="CC56">
        <v>9973.2420000000002</v>
      </c>
      <c r="CD56">
        <v>93695.46</v>
      </c>
      <c r="CE56">
        <v>10582.567999999999</v>
      </c>
      <c r="CF56">
        <v>32070.383000000002</v>
      </c>
      <c r="CG56">
        <v>11887.552</v>
      </c>
      <c r="CH56">
        <v>56953.188999999998</v>
      </c>
      <c r="CI56">
        <v>47243.697999999997</v>
      </c>
      <c r="CJ56">
        <v>9709.49</v>
      </c>
      <c r="CK56">
        <v>118915.923</v>
      </c>
      <c r="CL56">
        <v>39522.023999999998</v>
      </c>
      <c r="CM56">
        <v>18872.691999999999</v>
      </c>
      <c r="CN56">
        <v>50138.37</v>
      </c>
      <c r="CO56">
        <v>2943.7539999999999</v>
      </c>
      <c r="CP56">
        <v>7439.0820000000003</v>
      </c>
      <c r="CQ56">
        <v>158999.93700000001</v>
      </c>
      <c r="CR56">
        <v>60453.036</v>
      </c>
      <c r="CS56">
        <v>50712.387999999999</v>
      </c>
      <c r="CT56">
        <v>3378.4070000000002</v>
      </c>
      <c r="CU56">
        <v>39934.762999999999</v>
      </c>
      <c r="CV56">
        <v>4521.3429999999998</v>
      </c>
      <c r="CW56">
        <v>72567.854000000007</v>
      </c>
      <c r="CX56">
        <v>5257.6379999999999</v>
      </c>
      <c r="CY56">
        <v>4465.3019999999997</v>
      </c>
      <c r="CZ56">
        <v>14735.41</v>
      </c>
      <c r="DA56">
        <v>8123.6289999999999</v>
      </c>
      <c r="DB56">
        <v>4137.5129999999999</v>
      </c>
      <c r="DC56">
        <v>8840.61</v>
      </c>
      <c r="DD56">
        <v>5527.3969999999999</v>
      </c>
      <c r="DE56">
        <v>7033.2579999999998</v>
      </c>
      <c r="DF56">
        <v>14447.097</v>
      </c>
      <c r="DG56">
        <v>70929.23</v>
      </c>
      <c r="DH56">
        <v>10142.955</v>
      </c>
      <c r="DI56">
        <v>4509.5240000000003</v>
      </c>
      <c r="DJ56">
        <v>820.52599999999995</v>
      </c>
      <c r="DK56">
        <v>21496.401000000002</v>
      </c>
      <c r="DL56">
        <v>1129.1500000000001</v>
      </c>
      <c r="DM56">
        <v>19770.612000000001</v>
      </c>
      <c r="DN56">
        <v>13060.061</v>
      </c>
      <c r="DO56">
        <v>95602.638000000006</v>
      </c>
      <c r="DP56">
        <v>30433.190999999999</v>
      </c>
      <c r="DQ56">
        <v>14465.205</v>
      </c>
      <c r="DR56">
        <v>14512.828</v>
      </c>
      <c r="DS56">
        <v>22714.547999999999</v>
      </c>
      <c r="DT56">
        <v>10937.998</v>
      </c>
      <c r="DU56">
        <v>2538.8690000000001</v>
      </c>
      <c r="DV56">
        <v>72004.176999999996</v>
      </c>
      <c r="DW56">
        <v>4559.9440000000004</v>
      </c>
      <c r="DX56">
        <v>20093.065999999999</v>
      </c>
      <c r="DY56">
        <v>20682.134999999998</v>
      </c>
      <c r="DZ56">
        <v>26669.031999999999</v>
      </c>
      <c r="EA56">
        <v>247686.98699999999</v>
      </c>
      <c r="EB56">
        <v>118664.768</v>
      </c>
      <c r="EC56">
        <v>5475.2169999999996</v>
      </c>
      <c r="ED56">
        <v>111499.55899999999</v>
      </c>
      <c r="EE56">
        <v>6457.9750000000004</v>
      </c>
      <c r="EF56">
        <v>3031.0059999999999</v>
      </c>
      <c r="EG56">
        <v>1628.915</v>
      </c>
      <c r="EH56">
        <v>929.54700000000003</v>
      </c>
      <c r="EI56">
        <v>27829.46</v>
      </c>
      <c r="EJ56">
        <v>21866.285</v>
      </c>
      <c r="EK56">
        <v>3395.9369999999999</v>
      </c>
      <c r="EL56">
        <v>2567.239</v>
      </c>
      <c r="EM56">
        <v>45126.567999999999</v>
      </c>
      <c r="EN56">
        <v>16129.07</v>
      </c>
      <c r="EO56">
        <v>28997.498</v>
      </c>
      <c r="EP56">
        <v>6721064.9029999999</v>
      </c>
      <c r="EQ56">
        <v>1706264.007</v>
      </c>
      <c r="ER56">
        <v>686299.01800000004</v>
      </c>
      <c r="ES56">
        <v>19595.513999999999</v>
      </c>
      <c r="ET56">
        <v>16570.352999999999</v>
      </c>
      <c r="EU56">
        <v>8762.06</v>
      </c>
      <c r="EV56">
        <v>312587.375</v>
      </c>
      <c r="EW56">
        <v>242795.413</v>
      </c>
      <c r="EX56">
        <v>61316.084000000003</v>
      </c>
      <c r="EY56">
        <v>16723.296999999999</v>
      </c>
      <c r="EZ56">
        <v>7948.9219999999996</v>
      </c>
      <c r="FA56">
        <v>244575.26300000001</v>
      </c>
      <c r="FB56">
        <v>16352.656999999999</v>
      </c>
      <c r="FC56">
        <v>6650.2250000000004</v>
      </c>
      <c r="FD56">
        <v>11860.054</v>
      </c>
      <c r="FE56">
        <v>207091.55900000001</v>
      </c>
      <c r="FF56">
        <v>1879.0889999999999</v>
      </c>
      <c r="FG56">
        <v>741.67899999999997</v>
      </c>
      <c r="FH56">
        <v>275602.94799999997</v>
      </c>
      <c r="FI56">
        <v>246905.79</v>
      </c>
      <c r="FJ56">
        <v>28697.157999999999</v>
      </c>
      <c r="FK56">
        <v>1357924.7779999999</v>
      </c>
      <c r="FL56">
        <v>1315236.6980000001</v>
      </c>
      <c r="FM56">
        <v>42688.08</v>
      </c>
      <c r="FN56">
        <v>275169.40600000002</v>
      </c>
      <c r="FO56">
        <v>69999.073999999993</v>
      </c>
      <c r="FP56">
        <v>380372.32400000002</v>
      </c>
      <c r="FQ56">
        <v>460607.27899999998</v>
      </c>
      <c r="FR56">
        <v>240909.05900000001</v>
      </c>
      <c r="FS56">
        <v>105496.66</v>
      </c>
      <c r="FT56">
        <v>126270.63099999999</v>
      </c>
      <c r="FU56">
        <v>9141.7669999999998</v>
      </c>
      <c r="FV56">
        <v>56474.713000000003</v>
      </c>
      <c r="FW56">
        <v>24435.705000000002</v>
      </c>
      <c r="FX56">
        <v>32039.008999999998</v>
      </c>
      <c r="FY56">
        <v>268773.78100000002</v>
      </c>
      <c r="FZ56">
        <v>109331.014</v>
      </c>
      <c r="GA56">
        <v>159442.76699999999</v>
      </c>
      <c r="GB56">
        <v>242320.579</v>
      </c>
      <c r="GC56">
        <v>57322.046000000002</v>
      </c>
      <c r="GD56">
        <v>95068.361000000004</v>
      </c>
      <c r="GE56">
        <v>89930.172000000006</v>
      </c>
      <c r="GF56">
        <v>455772.67300000001</v>
      </c>
    </row>
    <row r="57" spans="1:188" x14ac:dyDescent="0.2">
      <c r="A57" s="1" t="s">
        <v>242</v>
      </c>
      <c r="B57">
        <v>95.180999999999997</v>
      </c>
      <c r="C57">
        <v>91.804000000000002</v>
      </c>
      <c r="D57">
        <v>90.284000000000006</v>
      </c>
      <c r="E57">
        <v>92.186999999999998</v>
      </c>
      <c r="F57">
        <v>5.4020000000000001</v>
      </c>
      <c r="G57">
        <v>6.4749999999999996</v>
      </c>
      <c r="H57">
        <v>6.6079999999999997</v>
      </c>
      <c r="I57">
        <v>6.4429999999999996</v>
      </c>
      <c r="J57">
        <v>96.143000000000001</v>
      </c>
      <c r="K57">
        <v>93.653999999999996</v>
      </c>
      <c r="L57">
        <v>94.819000000000003</v>
      </c>
      <c r="M57">
        <v>84.69</v>
      </c>
      <c r="N57">
        <v>4.6109999999999998</v>
      </c>
      <c r="O57">
        <v>4.234</v>
      </c>
      <c r="P57">
        <v>5.1150000000000002</v>
      </c>
      <c r="Q57">
        <v>-2.7869999999999999</v>
      </c>
      <c r="R57">
        <v>11665775.077</v>
      </c>
      <c r="S57">
        <v>300018.61200000002</v>
      </c>
      <c r="T57">
        <v>11365756.466</v>
      </c>
      <c r="U57">
        <v>311068.71399999998</v>
      </c>
      <c r="V57">
        <v>311068.71399999998</v>
      </c>
      <c r="W57">
        <v>171998.81400000001</v>
      </c>
      <c r="X57">
        <v>113779.557</v>
      </c>
      <c r="Y57">
        <v>13364.33</v>
      </c>
      <c r="Z57">
        <v>8123.9859999999999</v>
      </c>
      <c r="AA57">
        <v>3802.0279999999998</v>
      </c>
      <c r="AB57">
        <v>4395535.2</v>
      </c>
      <c r="AC57">
        <v>1118734.189</v>
      </c>
      <c r="AD57">
        <v>985853.15899999999</v>
      </c>
      <c r="AE57">
        <v>80806.214999999997</v>
      </c>
      <c r="AF57">
        <v>52074.813999999998</v>
      </c>
      <c r="AG57">
        <v>258993.902</v>
      </c>
      <c r="AH57">
        <v>220500.649</v>
      </c>
      <c r="AI57">
        <v>38493.252</v>
      </c>
      <c r="AJ57">
        <v>984359.73600000003</v>
      </c>
      <c r="AK57">
        <v>727374.38100000005</v>
      </c>
      <c r="AL57">
        <v>155532.88</v>
      </c>
      <c r="AM57">
        <v>101452.47500000001</v>
      </c>
      <c r="AN57">
        <v>2033447.3740000001</v>
      </c>
      <c r="AO57">
        <v>425090.15</v>
      </c>
      <c r="AP57">
        <v>11200.052</v>
      </c>
      <c r="AQ57">
        <v>37331.177000000003</v>
      </c>
      <c r="AR57">
        <v>21250.217000000001</v>
      </c>
      <c r="AS57">
        <v>18802.562000000002</v>
      </c>
      <c r="AT57">
        <v>55782.07</v>
      </c>
      <c r="AU57">
        <v>90226.676999999996</v>
      </c>
      <c r="AV57">
        <v>3581.761</v>
      </c>
      <c r="AW57">
        <v>138901.783</v>
      </c>
      <c r="AX57">
        <v>48013.851000000002</v>
      </c>
      <c r="AY57">
        <v>103141.31600000001</v>
      </c>
      <c r="AZ57">
        <v>91877.153000000006</v>
      </c>
      <c r="BA57">
        <v>11264.163</v>
      </c>
      <c r="BB57">
        <v>20070.983</v>
      </c>
      <c r="BC57">
        <v>5614.1779999999999</v>
      </c>
      <c r="BD57">
        <v>11788.834000000001</v>
      </c>
      <c r="BE57">
        <v>2667.97</v>
      </c>
      <c r="BF57">
        <v>14454.963</v>
      </c>
      <c r="BG57">
        <v>6483.0969999999998</v>
      </c>
      <c r="BH57">
        <v>7971.866</v>
      </c>
      <c r="BI57">
        <v>58653.985000000001</v>
      </c>
      <c r="BJ57">
        <v>5897.277</v>
      </c>
      <c r="BK57">
        <v>51300.690999999999</v>
      </c>
      <c r="BL57">
        <v>1456.0170000000001</v>
      </c>
      <c r="BM57">
        <v>18889.157999999999</v>
      </c>
      <c r="BN57">
        <v>1788.694</v>
      </c>
      <c r="BO57">
        <v>14335.882</v>
      </c>
      <c r="BP57">
        <v>2764.5830000000001</v>
      </c>
      <c r="BQ57">
        <v>19356.29</v>
      </c>
      <c r="BR57">
        <v>10302.234</v>
      </c>
      <c r="BS57">
        <v>1225.752</v>
      </c>
      <c r="BT57">
        <v>7828.3050000000003</v>
      </c>
      <c r="BU57">
        <v>39267.531000000003</v>
      </c>
      <c r="BV57">
        <v>15006.376</v>
      </c>
      <c r="BW57">
        <v>24261.154999999999</v>
      </c>
      <c r="BX57">
        <v>15995.1</v>
      </c>
      <c r="BY57">
        <v>88293.71</v>
      </c>
      <c r="BZ57">
        <v>272902.28999999998</v>
      </c>
      <c r="CA57">
        <v>101276.076</v>
      </c>
      <c r="CB57">
        <v>16976.442999999999</v>
      </c>
      <c r="CC57">
        <v>8873.0889999999999</v>
      </c>
      <c r="CD57">
        <v>89776.145999999993</v>
      </c>
      <c r="CE57">
        <v>11337.388999999999</v>
      </c>
      <c r="CF57">
        <v>32685.355</v>
      </c>
      <c r="CG57">
        <v>11977.793</v>
      </c>
      <c r="CH57">
        <v>56186.525999999998</v>
      </c>
      <c r="CI57">
        <v>46146.417000000001</v>
      </c>
      <c r="CJ57">
        <v>10040.11</v>
      </c>
      <c r="CK57">
        <v>116232.76300000001</v>
      </c>
      <c r="CL57">
        <v>38864.406000000003</v>
      </c>
      <c r="CM57">
        <v>19052.937999999998</v>
      </c>
      <c r="CN57">
        <v>49370.319000000003</v>
      </c>
      <c r="CO57">
        <v>3072.922</v>
      </c>
      <c r="CP57">
        <v>5872.1769999999997</v>
      </c>
      <c r="CQ57">
        <v>153858.69099999999</v>
      </c>
      <c r="CR57">
        <v>58874.402999999998</v>
      </c>
      <c r="CS57">
        <v>49391.913</v>
      </c>
      <c r="CT57">
        <v>3524.598</v>
      </c>
      <c r="CU57">
        <v>36818.707000000002</v>
      </c>
      <c r="CV57">
        <v>5249.0709999999999</v>
      </c>
      <c r="CW57">
        <v>73244.034</v>
      </c>
      <c r="CX57">
        <v>4985.5060000000003</v>
      </c>
      <c r="CY57">
        <v>4629.7460000000001</v>
      </c>
      <c r="CZ57">
        <v>15831.377</v>
      </c>
      <c r="DA57">
        <v>8095.299</v>
      </c>
      <c r="DB57">
        <v>4055.3380000000002</v>
      </c>
      <c r="DC57">
        <v>8079.8410000000003</v>
      </c>
      <c r="DD57">
        <v>5852.4849999999997</v>
      </c>
      <c r="DE57">
        <v>6899.7539999999999</v>
      </c>
      <c r="DF57">
        <v>14814.69</v>
      </c>
      <c r="DG57">
        <v>69221.823000000004</v>
      </c>
      <c r="DH57">
        <v>8949.3089999999993</v>
      </c>
      <c r="DI57">
        <v>4325.2629999999999</v>
      </c>
      <c r="DJ57">
        <v>741.84699999999998</v>
      </c>
      <c r="DK57">
        <v>22057.814999999999</v>
      </c>
      <c r="DL57">
        <v>1352.731</v>
      </c>
      <c r="DM57">
        <v>18862.237000000001</v>
      </c>
      <c r="DN57">
        <v>12932.623</v>
      </c>
      <c r="DO57">
        <v>103451.674</v>
      </c>
      <c r="DP57">
        <v>35534.99</v>
      </c>
      <c r="DQ57">
        <v>14602.11</v>
      </c>
      <c r="DR57">
        <v>15757.63</v>
      </c>
      <c r="DS57">
        <v>23106.368999999999</v>
      </c>
      <c r="DT57">
        <v>11673.35</v>
      </c>
      <c r="DU57">
        <v>2777.2260000000001</v>
      </c>
      <c r="DV57">
        <v>71213.354000000007</v>
      </c>
      <c r="DW57">
        <v>4787.8519999999999</v>
      </c>
      <c r="DX57">
        <v>20559.473999999998</v>
      </c>
      <c r="DY57">
        <v>20833.61</v>
      </c>
      <c r="DZ57">
        <v>25032.419000000002</v>
      </c>
      <c r="EA57">
        <v>237690.329</v>
      </c>
      <c r="EB57">
        <v>110965.485</v>
      </c>
      <c r="EC57">
        <v>4159.2979999999998</v>
      </c>
      <c r="ED57">
        <v>109049.139</v>
      </c>
      <c r="EE57">
        <v>6864.3959999999997</v>
      </c>
      <c r="EF57">
        <v>3715.578</v>
      </c>
      <c r="EG57">
        <v>1652.451</v>
      </c>
      <c r="EH57">
        <v>1283.982</v>
      </c>
      <c r="EI57">
        <v>29638.761999999999</v>
      </c>
      <c r="EJ57">
        <v>23639.881000000001</v>
      </c>
      <c r="EK57">
        <v>3337.5149999999999</v>
      </c>
      <c r="EL57">
        <v>2661.366</v>
      </c>
      <c r="EM57">
        <v>46593.942000000003</v>
      </c>
      <c r="EN57">
        <v>16969.775000000001</v>
      </c>
      <c r="EO57">
        <v>29624.167000000001</v>
      </c>
      <c r="EP57">
        <v>6659152.5520000001</v>
      </c>
      <c r="EQ57">
        <v>1703035.3160000001</v>
      </c>
      <c r="ER57">
        <v>677723.08299999998</v>
      </c>
      <c r="ES57">
        <v>20267.28</v>
      </c>
      <c r="ET57">
        <v>15521.799000000001</v>
      </c>
      <c r="EU57">
        <v>8441.8169999999991</v>
      </c>
      <c r="EV57">
        <v>307981.50099999999</v>
      </c>
      <c r="EW57">
        <v>241399.435</v>
      </c>
      <c r="EX57">
        <v>61302.116000000002</v>
      </c>
      <c r="EY57">
        <v>15599.944</v>
      </c>
      <c r="EZ57">
        <v>7209.1909999999998</v>
      </c>
      <c r="FA57">
        <v>261534.79800000001</v>
      </c>
      <c r="FB57">
        <v>16517.057000000001</v>
      </c>
      <c r="FC57">
        <v>6323.0039999999999</v>
      </c>
      <c r="FD57">
        <v>11058.380999999999</v>
      </c>
      <c r="FE57">
        <v>224757.88099999999</v>
      </c>
      <c r="FF57">
        <v>2106.5619999999999</v>
      </c>
      <c r="FG57">
        <v>771.91200000000003</v>
      </c>
      <c r="FH57">
        <v>289411.15000000002</v>
      </c>
      <c r="FI57">
        <v>261645.76</v>
      </c>
      <c r="FJ57">
        <v>27765.388999999999</v>
      </c>
      <c r="FK57">
        <v>1341483.578</v>
      </c>
      <c r="FL57">
        <v>1299038.273</v>
      </c>
      <c r="FM57">
        <v>42445.305</v>
      </c>
      <c r="FN57">
        <v>260911.76199999999</v>
      </c>
      <c r="FO57">
        <v>70813.381999999998</v>
      </c>
      <c r="FP57">
        <v>371950.38699999999</v>
      </c>
      <c r="FQ57">
        <v>448981.39600000001</v>
      </c>
      <c r="FR57">
        <v>245111.00700000001</v>
      </c>
      <c r="FS57">
        <v>105820.39</v>
      </c>
      <c r="FT57">
        <v>130573.022</v>
      </c>
      <c r="FU57">
        <v>8717.5949999999993</v>
      </c>
      <c r="FV57">
        <v>50538.387999999999</v>
      </c>
      <c r="FW57">
        <v>17220.044999999998</v>
      </c>
      <c r="FX57">
        <v>33318.343000000001</v>
      </c>
      <c r="FY57">
        <v>269936.29100000003</v>
      </c>
      <c r="FZ57">
        <v>109681.91099999999</v>
      </c>
      <c r="GA57">
        <v>160254.38</v>
      </c>
      <c r="GB57">
        <v>241742.57699999999</v>
      </c>
      <c r="GC57">
        <v>57656.45</v>
      </c>
      <c r="GD57">
        <v>96310.171000000002</v>
      </c>
      <c r="GE57">
        <v>87775.956000000006</v>
      </c>
      <c r="GF57">
        <v>425979.43699999998</v>
      </c>
    </row>
    <row r="58" spans="1:188" x14ac:dyDescent="0.2">
      <c r="A58" s="1" t="s">
        <v>243</v>
      </c>
      <c r="B58">
        <v>98.036000000000001</v>
      </c>
      <c r="C58">
        <v>95.567999999999998</v>
      </c>
      <c r="D58">
        <v>94.745000000000005</v>
      </c>
      <c r="E58">
        <v>95.775000000000006</v>
      </c>
      <c r="F58">
        <v>4.0140000000000002</v>
      </c>
      <c r="G58">
        <v>10.478</v>
      </c>
      <c r="H58">
        <v>10.962999999999999</v>
      </c>
      <c r="I58">
        <v>10.358000000000001</v>
      </c>
      <c r="J58">
        <v>100.197</v>
      </c>
      <c r="K58">
        <v>96.497</v>
      </c>
      <c r="L58">
        <v>96.003</v>
      </c>
      <c r="M58">
        <v>100.298</v>
      </c>
      <c r="N58">
        <v>4.4790000000000001</v>
      </c>
      <c r="O58">
        <v>7.58</v>
      </c>
      <c r="P58">
        <v>6.2720000000000002</v>
      </c>
      <c r="Q58">
        <v>18.305</v>
      </c>
      <c r="R58">
        <v>12015696.586999999</v>
      </c>
      <c r="S58">
        <v>309017.83899999998</v>
      </c>
      <c r="T58">
        <v>11706678.747</v>
      </c>
      <c r="U58">
        <v>448345.853</v>
      </c>
      <c r="V58">
        <v>448345.853</v>
      </c>
      <c r="W58">
        <v>297896.86700000003</v>
      </c>
      <c r="X58">
        <v>118420.19899999999</v>
      </c>
      <c r="Y58">
        <v>15469.453</v>
      </c>
      <c r="Z58">
        <v>9683.8850000000002</v>
      </c>
      <c r="AA58">
        <v>6875.4480000000003</v>
      </c>
      <c r="AB58">
        <v>4358246.0439999998</v>
      </c>
      <c r="AC58">
        <v>1090890.77</v>
      </c>
      <c r="AD58">
        <v>950283.978</v>
      </c>
      <c r="AE58">
        <v>89262.959000000003</v>
      </c>
      <c r="AF58">
        <v>51343.832999999999</v>
      </c>
      <c r="AG58">
        <v>243304.06599999999</v>
      </c>
      <c r="AH58">
        <v>204042.28599999999</v>
      </c>
      <c r="AI58">
        <v>39261.78</v>
      </c>
      <c r="AJ58">
        <v>996492.87800000003</v>
      </c>
      <c r="AK58">
        <v>725466.451</v>
      </c>
      <c r="AL58">
        <v>175115.04399999999</v>
      </c>
      <c r="AM58">
        <v>95911.384000000005</v>
      </c>
      <c r="AN58">
        <v>2027558.3289999999</v>
      </c>
      <c r="AO58">
        <v>446217.64799999999</v>
      </c>
      <c r="AP58">
        <v>10774.484</v>
      </c>
      <c r="AQ58">
        <v>39339.237000000001</v>
      </c>
      <c r="AR58">
        <v>25598.805</v>
      </c>
      <c r="AS58">
        <v>18605.355</v>
      </c>
      <c r="AT58">
        <v>58239.053999999996</v>
      </c>
      <c r="AU58">
        <v>93932.251000000004</v>
      </c>
      <c r="AV58">
        <v>3961.9070000000002</v>
      </c>
      <c r="AW58">
        <v>147742.86900000001</v>
      </c>
      <c r="AX58">
        <v>48023.686000000002</v>
      </c>
      <c r="AY58">
        <v>100459.662</v>
      </c>
      <c r="AZ58">
        <v>88843.993000000002</v>
      </c>
      <c r="BA58">
        <v>11615.669</v>
      </c>
      <c r="BB58">
        <v>18199.366000000002</v>
      </c>
      <c r="BC58">
        <v>4613.9170000000004</v>
      </c>
      <c r="BD58">
        <v>10942.992</v>
      </c>
      <c r="BE58">
        <v>2642.4569999999999</v>
      </c>
      <c r="BF58">
        <v>13864.718000000001</v>
      </c>
      <c r="BG58">
        <v>6357.3819999999996</v>
      </c>
      <c r="BH58">
        <v>7507.3360000000002</v>
      </c>
      <c r="BI58">
        <v>57270.627</v>
      </c>
      <c r="BJ58">
        <v>5766.0789999999997</v>
      </c>
      <c r="BK58">
        <v>50060.864999999998</v>
      </c>
      <c r="BL58">
        <v>1443.683</v>
      </c>
      <c r="BM58">
        <v>18566.679</v>
      </c>
      <c r="BN58">
        <v>1725.415</v>
      </c>
      <c r="BO58">
        <v>13883.608</v>
      </c>
      <c r="BP58">
        <v>2957.6559999999999</v>
      </c>
      <c r="BQ58">
        <v>19503.482</v>
      </c>
      <c r="BR58">
        <v>10625.259</v>
      </c>
      <c r="BS58">
        <v>1172.1980000000001</v>
      </c>
      <c r="BT58">
        <v>7706.0249999999996</v>
      </c>
      <c r="BU58">
        <v>38802.023999999998</v>
      </c>
      <c r="BV58">
        <v>14528.924999999999</v>
      </c>
      <c r="BW58">
        <v>24273.098999999998</v>
      </c>
      <c r="BX58">
        <v>16578.098000000002</v>
      </c>
      <c r="BY58">
        <v>88599.16</v>
      </c>
      <c r="BZ58">
        <v>269382.96500000003</v>
      </c>
      <c r="CA58">
        <v>100140.474</v>
      </c>
      <c r="CB58">
        <v>16313.824000000001</v>
      </c>
      <c r="CC58">
        <v>9785.8919999999998</v>
      </c>
      <c r="CD58">
        <v>89364.629000000001</v>
      </c>
      <c r="CE58">
        <v>11023.045</v>
      </c>
      <c r="CF58">
        <v>31525.065999999999</v>
      </c>
      <c r="CG58">
        <v>11230.035</v>
      </c>
      <c r="CH58">
        <v>54450.222000000002</v>
      </c>
      <c r="CI58">
        <v>45124.694000000003</v>
      </c>
      <c r="CJ58">
        <v>9325.5280000000002</v>
      </c>
      <c r="CK58">
        <v>114813.807</v>
      </c>
      <c r="CL58">
        <v>39339.822999999997</v>
      </c>
      <c r="CM58">
        <v>18685.09</v>
      </c>
      <c r="CN58">
        <v>48690.453000000001</v>
      </c>
      <c r="CO58">
        <v>3068.288</v>
      </c>
      <c r="CP58">
        <v>5030.1540000000005</v>
      </c>
      <c r="CQ58">
        <v>146009.33100000001</v>
      </c>
      <c r="CR58">
        <v>59021.837</v>
      </c>
      <c r="CS58">
        <v>44188.442999999999</v>
      </c>
      <c r="CT58">
        <v>3077.1260000000002</v>
      </c>
      <c r="CU58">
        <v>34630.915000000001</v>
      </c>
      <c r="CV58">
        <v>5091.009</v>
      </c>
      <c r="CW58">
        <v>67470.870999999999</v>
      </c>
      <c r="CX58">
        <v>5124.0569999999998</v>
      </c>
      <c r="CY58">
        <v>4525.3760000000002</v>
      </c>
      <c r="CZ58">
        <v>13855.964</v>
      </c>
      <c r="DA58">
        <v>7468.6270000000004</v>
      </c>
      <c r="DB58">
        <v>3619.9549999999999</v>
      </c>
      <c r="DC58">
        <v>7701.741</v>
      </c>
      <c r="DD58">
        <v>5427.0010000000002</v>
      </c>
      <c r="DE58">
        <v>6619.6719999999996</v>
      </c>
      <c r="DF58">
        <v>13128.478999999999</v>
      </c>
      <c r="DG58">
        <v>64173.046000000002</v>
      </c>
      <c r="DH58">
        <v>9472.9570000000003</v>
      </c>
      <c r="DI58">
        <v>4479.4610000000002</v>
      </c>
      <c r="DJ58">
        <v>772.86800000000005</v>
      </c>
      <c r="DK58">
        <v>17184.195</v>
      </c>
      <c r="DL58">
        <v>1016.035</v>
      </c>
      <c r="DM58">
        <v>18866.620999999999</v>
      </c>
      <c r="DN58">
        <v>12380.91</v>
      </c>
      <c r="DO58">
        <v>99520.654999999999</v>
      </c>
      <c r="DP58">
        <v>30583.758000000002</v>
      </c>
      <c r="DQ58">
        <v>14216.069</v>
      </c>
      <c r="DR58">
        <v>16340.816000000001</v>
      </c>
      <c r="DS58">
        <v>22820.937999999998</v>
      </c>
      <c r="DT58">
        <v>12580.873</v>
      </c>
      <c r="DU58">
        <v>2978.2</v>
      </c>
      <c r="DV58">
        <v>66019.684999999998</v>
      </c>
      <c r="DW58">
        <v>4565.6660000000002</v>
      </c>
      <c r="DX58">
        <v>18496.780999999999</v>
      </c>
      <c r="DY58">
        <v>19951.702000000001</v>
      </c>
      <c r="DZ58">
        <v>23005.536</v>
      </c>
      <c r="EA58">
        <v>252632.75099999999</v>
      </c>
      <c r="EB58">
        <v>122056.00199999999</v>
      </c>
      <c r="EC58">
        <v>3665.348</v>
      </c>
      <c r="ED58">
        <v>110715.526</v>
      </c>
      <c r="EE58">
        <v>7861.06</v>
      </c>
      <c r="EF58">
        <v>5144.5690000000004</v>
      </c>
      <c r="EG58">
        <v>1545.3720000000001</v>
      </c>
      <c r="EH58">
        <v>1644.874</v>
      </c>
      <c r="EI58">
        <v>28993.227999999999</v>
      </c>
      <c r="EJ58">
        <v>22822.962</v>
      </c>
      <c r="EK58">
        <v>3549.8760000000002</v>
      </c>
      <c r="EL58">
        <v>2620.3890000000001</v>
      </c>
      <c r="EM58">
        <v>46030.303999999996</v>
      </c>
      <c r="EN58">
        <v>16204.252</v>
      </c>
      <c r="EO58">
        <v>29826.052</v>
      </c>
      <c r="EP58">
        <v>6900086.8509999998</v>
      </c>
      <c r="EQ58">
        <v>1787888.8770000001</v>
      </c>
      <c r="ER58">
        <v>685518.25100000005</v>
      </c>
      <c r="ES58">
        <v>19856.284</v>
      </c>
      <c r="ET58">
        <v>15355.262000000001</v>
      </c>
      <c r="EU58">
        <v>7701.4030000000002</v>
      </c>
      <c r="EV58">
        <v>319716.42700000003</v>
      </c>
      <c r="EW58">
        <v>237398.38500000001</v>
      </c>
      <c r="EX58">
        <v>62695.955999999998</v>
      </c>
      <c r="EY58">
        <v>15536.495000000001</v>
      </c>
      <c r="EZ58">
        <v>7258.0389999999998</v>
      </c>
      <c r="FA58">
        <v>275124.30900000001</v>
      </c>
      <c r="FB58">
        <v>17862.859</v>
      </c>
      <c r="FC58">
        <v>6513.424</v>
      </c>
      <c r="FD58">
        <v>16434.242999999999</v>
      </c>
      <c r="FE58">
        <v>231241.929</v>
      </c>
      <c r="FF58">
        <v>2264.2370000000001</v>
      </c>
      <c r="FG58">
        <v>807.61599999999999</v>
      </c>
      <c r="FH58">
        <v>300003.22100000002</v>
      </c>
      <c r="FI58">
        <v>276594.79499999998</v>
      </c>
      <c r="FJ58">
        <v>23408.425999999999</v>
      </c>
      <c r="FK58">
        <v>1372315.2109999999</v>
      </c>
      <c r="FL58">
        <v>1329249.334</v>
      </c>
      <c r="FM58">
        <v>43065.877</v>
      </c>
      <c r="FN58">
        <v>277306.71999999997</v>
      </c>
      <c r="FO58">
        <v>66774.085000000006</v>
      </c>
      <c r="FP58">
        <v>401565.77799999999</v>
      </c>
      <c r="FQ58">
        <v>467083.64</v>
      </c>
      <c r="FR58">
        <v>242997.30600000001</v>
      </c>
      <c r="FS58">
        <v>105442.35799999999</v>
      </c>
      <c r="FT58">
        <v>128495.893</v>
      </c>
      <c r="FU58">
        <v>9059.0550000000003</v>
      </c>
      <c r="FV58">
        <v>59344.273999999998</v>
      </c>
      <c r="FW58">
        <v>24207.681</v>
      </c>
      <c r="FX58">
        <v>35136.593000000001</v>
      </c>
      <c r="FY58">
        <v>272101.43</v>
      </c>
      <c r="FZ58">
        <v>107295.554</v>
      </c>
      <c r="GA58">
        <v>164805.87599999999</v>
      </c>
      <c r="GB58">
        <v>250435.272</v>
      </c>
      <c r="GC58">
        <v>63747.006000000001</v>
      </c>
      <c r="GD58">
        <v>100200.606</v>
      </c>
      <c r="GE58">
        <v>86487.66</v>
      </c>
      <c r="GF58">
        <v>441628.47700000001</v>
      </c>
    </row>
    <row r="59" spans="1:188" x14ac:dyDescent="0.2">
      <c r="A59" s="1" t="s">
        <v>244</v>
      </c>
      <c r="B59">
        <v>96.301000000000002</v>
      </c>
      <c r="C59">
        <v>99.344999999999999</v>
      </c>
      <c r="D59">
        <v>98.313999999999993</v>
      </c>
      <c r="E59">
        <v>99.603999999999999</v>
      </c>
      <c r="F59">
        <v>2.9180000000000001</v>
      </c>
      <c r="G59">
        <v>4.7990000000000004</v>
      </c>
      <c r="H59">
        <v>4.8360000000000003</v>
      </c>
      <c r="I59">
        <v>4.7889999999999997</v>
      </c>
      <c r="J59">
        <v>96.266000000000005</v>
      </c>
      <c r="K59">
        <v>100.425</v>
      </c>
      <c r="L59">
        <v>98.997</v>
      </c>
      <c r="M59">
        <v>111.417</v>
      </c>
      <c r="N59">
        <v>3.7109999999999999</v>
      </c>
      <c r="O59">
        <v>5.4290000000000003</v>
      </c>
      <c r="P59">
        <v>4.6150000000000002</v>
      </c>
      <c r="Q59">
        <v>11.356999999999999</v>
      </c>
      <c r="R59">
        <v>11803376.251</v>
      </c>
      <c r="S59">
        <v>303833.67499999999</v>
      </c>
      <c r="T59">
        <v>11499542.575999999</v>
      </c>
      <c r="U59">
        <v>374300.39299999998</v>
      </c>
      <c r="V59">
        <v>374300.39299999998</v>
      </c>
      <c r="W59">
        <v>240132.728</v>
      </c>
      <c r="X59">
        <v>106583.804</v>
      </c>
      <c r="Y59">
        <v>17079.201000000001</v>
      </c>
      <c r="Z59">
        <v>6406.7280000000001</v>
      </c>
      <c r="AA59">
        <v>4097.933</v>
      </c>
      <c r="AB59">
        <v>4306363.6679999996</v>
      </c>
      <c r="AC59">
        <v>1096257.976</v>
      </c>
      <c r="AD59">
        <v>949827.66200000001</v>
      </c>
      <c r="AE59">
        <v>96693.906000000003</v>
      </c>
      <c r="AF59">
        <v>49736.408000000003</v>
      </c>
      <c r="AG59">
        <v>232936.06899999999</v>
      </c>
      <c r="AH59">
        <v>193252.815</v>
      </c>
      <c r="AI59">
        <v>39683.254000000001</v>
      </c>
      <c r="AJ59">
        <v>950894.29</v>
      </c>
      <c r="AK59">
        <v>687366.87</v>
      </c>
      <c r="AL59">
        <v>162719.861</v>
      </c>
      <c r="AM59">
        <v>100807.558</v>
      </c>
      <c r="AN59">
        <v>2026275.334</v>
      </c>
      <c r="AO59">
        <v>451978.58500000002</v>
      </c>
      <c r="AP59">
        <v>11079.875</v>
      </c>
      <c r="AQ59">
        <v>37383.243999999999</v>
      </c>
      <c r="AR59">
        <v>40622.258999999998</v>
      </c>
      <c r="AS59">
        <v>20167.581999999999</v>
      </c>
      <c r="AT59">
        <v>57231.85</v>
      </c>
      <c r="AU59">
        <v>92079.587</v>
      </c>
      <c r="AV59">
        <v>3325.1179999999999</v>
      </c>
      <c r="AW59">
        <v>140153.85999999999</v>
      </c>
      <c r="AX59">
        <v>49935.21</v>
      </c>
      <c r="AY59">
        <v>92357.04</v>
      </c>
      <c r="AZ59">
        <v>81825.354000000007</v>
      </c>
      <c r="BA59">
        <v>10531.686</v>
      </c>
      <c r="BB59">
        <v>17569.629000000001</v>
      </c>
      <c r="BC59">
        <v>4622.6580000000004</v>
      </c>
      <c r="BD59">
        <v>10748.954</v>
      </c>
      <c r="BE59">
        <v>2198.0169999999998</v>
      </c>
      <c r="BF59">
        <v>13424.532999999999</v>
      </c>
      <c r="BG59">
        <v>6116.2550000000001</v>
      </c>
      <c r="BH59">
        <v>7308.2790000000005</v>
      </c>
      <c r="BI59">
        <v>55299.436000000002</v>
      </c>
      <c r="BJ59">
        <v>5839.9390000000003</v>
      </c>
      <c r="BK59">
        <v>47977.998</v>
      </c>
      <c r="BL59">
        <v>1481.5</v>
      </c>
      <c r="BM59">
        <v>17796.107</v>
      </c>
      <c r="BN59">
        <v>1533.14</v>
      </c>
      <c r="BO59">
        <v>13473.076999999999</v>
      </c>
      <c r="BP59">
        <v>2789.89</v>
      </c>
      <c r="BQ59">
        <v>23170.617999999999</v>
      </c>
      <c r="BR59">
        <v>14420.046</v>
      </c>
      <c r="BS59">
        <v>1069.2</v>
      </c>
      <c r="BT59">
        <v>7681.3720000000003</v>
      </c>
      <c r="BU59">
        <v>39358.906999999999</v>
      </c>
      <c r="BV59">
        <v>14958.128000000001</v>
      </c>
      <c r="BW59">
        <v>24400.778999999999</v>
      </c>
      <c r="BX59">
        <v>13420.962</v>
      </c>
      <c r="BY59">
        <v>89087.803</v>
      </c>
      <c r="BZ59">
        <v>282371.71299999999</v>
      </c>
      <c r="CA59">
        <v>97771.114000000001</v>
      </c>
      <c r="CB59">
        <v>16013.23</v>
      </c>
      <c r="CC59">
        <v>8014.9660000000003</v>
      </c>
      <c r="CD59">
        <v>105766.71400000001</v>
      </c>
      <c r="CE59">
        <v>10542.038</v>
      </c>
      <c r="CF59">
        <v>32824.535000000003</v>
      </c>
      <c r="CG59">
        <v>11439.117</v>
      </c>
      <c r="CH59">
        <v>56331.534</v>
      </c>
      <c r="CI59">
        <v>46196.748</v>
      </c>
      <c r="CJ59">
        <v>10134.787</v>
      </c>
      <c r="CK59">
        <v>112150.501</v>
      </c>
      <c r="CL59">
        <v>35804.821000000004</v>
      </c>
      <c r="CM59">
        <v>19185.38</v>
      </c>
      <c r="CN59">
        <v>48159.103000000003</v>
      </c>
      <c r="CO59">
        <v>2907.645</v>
      </c>
      <c r="CP59">
        <v>6093.5519999999997</v>
      </c>
      <c r="CQ59">
        <v>151852.516</v>
      </c>
      <c r="CR59">
        <v>59147.968000000001</v>
      </c>
      <c r="CS59">
        <v>51077.947999999997</v>
      </c>
      <c r="CT59">
        <v>3566.5360000000001</v>
      </c>
      <c r="CU59">
        <v>32985.432999999997</v>
      </c>
      <c r="CV59">
        <v>5074.6310000000003</v>
      </c>
      <c r="CW59">
        <v>72439.733999999997</v>
      </c>
      <c r="CX59">
        <v>4676.8599999999997</v>
      </c>
      <c r="CY59">
        <v>4517.7340000000004</v>
      </c>
      <c r="CZ59">
        <v>16389.004000000001</v>
      </c>
      <c r="DA59">
        <v>8209.2729999999992</v>
      </c>
      <c r="DB59">
        <v>3865.0770000000002</v>
      </c>
      <c r="DC59">
        <v>8534.9860000000008</v>
      </c>
      <c r="DD59">
        <v>4352.1660000000002</v>
      </c>
      <c r="DE59">
        <v>6853.2960000000003</v>
      </c>
      <c r="DF59">
        <v>15041.339</v>
      </c>
      <c r="DG59">
        <v>63374.326999999997</v>
      </c>
      <c r="DH59">
        <v>8760.58</v>
      </c>
      <c r="DI59">
        <v>3422.3629999999998</v>
      </c>
      <c r="DJ59">
        <v>1030.98</v>
      </c>
      <c r="DK59">
        <v>20229.042000000001</v>
      </c>
      <c r="DL59">
        <v>1116.424</v>
      </c>
      <c r="DM59">
        <v>16996.066999999999</v>
      </c>
      <c r="DN59">
        <v>11818.870999999999</v>
      </c>
      <c r="DO59">
        <v>97555.332999999999</v>
      </c>
      <c r="DP59">
        <v>37321.402000000002</v>
      </c>
      <c r="DQ59">
        <v>13531.046</v>
      </c>
      <c r="DR59">
        <v>15922.261</v>
      </c>
      <c r="DS59">
        <v>18481.062999999998</v>
      </c>
      <c r="DT59">
        <v>9858.8510000000006</v>
      </c>
      <c r="DU59">
        <v>2440.71</v>
      </c>
      <c r="DV59">
        <v>66853.61</v>
      </c>
      <c r="DW59">
        <v>4437.7830000000004</v>
      </c>
      <c r="DX59">
        <v>18772.494999999999</v>
      </c>
      <c r="DY59">
        <v>19797.697</v>
      </c>
      <c r="DZ59">
        <v>23845.634999999998</v>
      </c>
      <c r="EA59">
        <v>239757.72700000001</v>
      </c>
      <c r="EB59">
        <v>106227.787</v>
      </c>
      <c r="EC59">
        <v>5632.6719999999996</v>
      </c>
      <c r="ED59">
        <v>114219.07</v>
      </c>
      <c r="EE59">
        <v>6396.9949999999999</v>
      </c>
      <c r="EF59">
        <v>4999.8530000000001</v>
      </c>
      <c r="EG59">
        <v>1532.7539999999999</v>
      </c>
      <c r="EH59">
        <v>748.59699999999998</v>
      </c>
      <c r="EI59">
        <v>26891.627</v>
      </c>
      <c r="EJ59">
        <v>21404.094000000001</v>
      </c>
      <c r="EK59">
        <v>3109.7330000000002</v>
      </c>
      <c r="EL59">
        <v>2377.8000000000002</v>
      </c>
      <c r="EM59">
        <v>43233.091</v>
      </c>
      <c r="EN59">
        <v>16181.605</v>
      </c>
      <c r="EO59">
        <v>27051.486000000001</v>
      </c>
      <c r="EP59">
        <v>6818878.5140000004</v>
      </c>
      <c r="EQ59">
        <v>1722242.9439999999</v>
      </c>
      <c r="ER59">
        <v>678505.04700000002</v>
      </c>
      <c r="ES59">
        <v>20053.046999999999</v>
      </c>
      <c r="ET59">
        <v>14366.763999999999</v>
      </c>
      <c r="EU59">
        <v>7114.0150000000003</v>
      </c>
      <c r="EV59">
        <v>309985.54399999999</v>
      </c>
      <c r="EW59">
        <v>241700.845</v>
      </c>
      <c r="EX59">
        <v>62233.741000000002</v>
      </c>
      <c r="EY59">
        <v>15665.316999999999</v>
      </c>
      <c r="EZ59">
        <v>7385.7730000000001</v>
      </c>
      <c r="FA59">
        <v>287980.761</v>
      </c>
      <c r="FB59">
        <v>17197.047999999999</v>
      </c>
      <c r="FC59">
        <v>6591.2060000000001</v>
      </c>
      <c r="FD59">
        <v>10769.567999999999</v>
      </c>
      <c r="FE59">
        <v>250436.27299999999</v>
      </c>
      <c r="FF59">
        <v>2190.65</v>
      </c>
      <c r="FG59">
        <v>796.01599999999996</v>
      </c>
      <c r="FH59">
        <v>299272.12400000001</v>
      </c>
      <c r="FI59">
        <v>273001.89600000001</v>
      </c>
      <c r="FJ59">
        <v>26270.228999999999</v>
      </c>
      <c r="FK59">
        <v>1392936.9839999999</v>
      </c>
      <c r="FL59">
        <v>1348634.87</v>
      </c>
      <c r="FM59">
        <v>44302.114000000001</v>
      </c>
      <c r="FN59">
        <v>274653.29499999998</v>
      </c>
      <c r="FO59">
        <v>64425.495000000003</v>
      </c>
      <c r="FP59">
        <v>366630.29399999999</v>
      </c>
      <c r="FQ59">
        <v>467253.79499999998</v>
      </c>
      <c r="FR59">
        <v>250471.23</v>
      </c>
      <c r="FS59">
        <v>116043.56600000001</v>
      </c>
      <c r="FT59">
        <v>125744.178</v>
      </c>
      <c r="FU59">
        <v>8683.4869999999992</v>
      </c>
      <c r="FV59">
        <v>55673.417999999998</v>
      </c>
      <c r="FW59">
        <v>19092.937000000002</v>
      </c>
      <c r="FX59">
        <v>36580.481</v>
      </c>
      <c r="FY59">
        <v>278832.12800000003</v>
      </c>
      <c r="FZ59">
        <v>119569.25599999999</v>
      </c>
      <c r="GA59">
        <v>159262.872</v>
      </c>
      <c r="GB59">
        <v>247602.85500000001</v>
      </c>
      <c r="GC59">
        <v>60349.141000000003</v>
      </c>
      <c r="GD59">
        <v>96666.626000000004</v>
      </c>
      <c r="GE59">
        <v>90587.088000000003</v>
      </c>
      <c r="GF59">
        <v>432398.14299999998</v>
      </c>
    </row>
    <row r="60" spans="1:188" x14ac:dyDescent="0.2">
      <c r="A60" s="1" t="s">
        <v>245</v>
      </c>
      <c r="B60">
        <v>98.29</v>
      </c>
      <c r="C60">
        <v>96.221000000000004</v>
      </c>
      <c r="D60">
        <v>92.081000000000003</v>
      </c>
      <c r="E60">
        <v>97.263000000000005</v>
      </c>
      <c r="F60">
        <v>2.7469999999999999</v>
      </c>
      <c r="G60">
        <v>1.095</v>
      </c>
      <c r="H60">
        <v>-1.202</v>
      </c>
      <c r="I60">
        <v>1.6579999999999999</v>
      </c>
      <c r="J60">
        <v>97.87</v>
      </c>
      <c r="K60">
        <v>98.856999999999999</v>
      </c>
      <c r="L60">
        <v>99.513999999999996</v>
      </c>
      <c r="M60">
        <v>93.796000000000006</v>
      </c>
      <c r="N60">
        <v>2.54</v>
      </c>
      <c r="O60">
        <v>2.4260000000000002</v>
      </c>
      <c r="P60">
        <v>3.133</v>
      </c>
      <c r="Q60">
        <v>-3.0139999999999998</v>
      </c>
      <c r="R60">
        <v>12047116.661</v>
      </c>
      <c r="S60">
        <v>310107.85800000001</v>
      </c>
      <c r="T60">
        <v>11737008.801999999</v>
      </c>
      <c r="U60">
        <v>405564.70299999998</v>
      </c>
      <c r="V60">
        <v>405564.70299999998</v>
      </c>
      <c r="W60">
        <v>268466.11</v>
      </c>
      <c r="X60">
        <v>111394.757</v>
      </c>
      <c r="Y60">
        <v>15568.691999999999</v>
      </c>
      <c r="Z60">
        <v>6149.3810000000003</v>
      </c>
      <c r="AA60">
        <v>3985.7629999999999</v>
      </c>
      <c r="AB60">
        <v>4353605.5039999997</v>
      </c>
      <c r="AC60">
        <v>1117714.669</v>
      </c>
      <c r="AD60">
        <v>965217.24199999997</v>
      </c>
      <c r="AE60">
        <v>95540.384999999995</v>
      </c>
      <c r="AF60">
        <v>56957.042000000001</v>
      </c>
      <c r="AG60">
        <v>235081.56099999999</v>
      </c>
      <c r="AH60">
        <v>194804.21400000001</v>
      </c>
      <c r="AI60">
        <v>40277.347000000002</v>
      </c>
      <c r="AJ60">
        <v>936628.43799999997</v>
      </c>
      <c r="AK60">
        <v>671612.90599999996</v>
      </c>
      <c r="AL60">
        <v>164539.96299999999</v>
      </c>
      <c r="AM60">
        <v>100475.569</v>
      </c>
      <c r="AN60">
        <v>2064180.8359999999</v>
      </c>
      <c r="AO60">
        <v>446808.85700000002</v>
      </c>
      <c r="AP60">
        <v>11081.565000000001</v>
      </c>
      <c r="AQ60">
        <v>36978.567000000003</v>
      </c>
      <c r="AR60">
        <v>32777.692999999999</v>
      </c>
      <c r="AS60">
        <v>20551.583999999999</v>
      </c>
      <c r="AT60">
        <v>59538.803</v>
      </c>
      <c r="AU60">
        <v>90296.827000000005</v>
      </c>
      <c r="AV60">
        <v>3386.8580000000002</v>
      </c>
      <c r="AW60">
        <v>141459.81899999999</v>
      </c>
      <c r="AX60">
        <v>50737.142</v>
      </c>
      <c r="AY60">
        <v>106009.947</v>
      </c>
      <c r="AZ60">
        <v>94719.551000000007</v>
      </c>
      <c r="BA60">
        <v>11290.396000000001</v>
      </c>
      <c r="BB60">
        <v>17101.385999999999</v>
      </c>
      <c r="BC60">
        <v>4454.0370000000003</v>
      </c>
      <c r="BD60">
        <v>10371.851000000001</v>
      </c>
      <c r="BE60">
        <v>2275.498</v>
      </c>
      <c r="BF60">
        <v>13717.289000000001</v>
      </c>
      <c r="BG60">
        <v>6207.1109999999999</v>
      </c>
      <c r="BH60">
        <v>7510.1779999999999</v>
      </c>
      <c r="BI60">
        <v>54844.214</v>
      </c>
      <c r="BJ60">
        <v>6020.098</v>
      </c>
      <c r="BK60">
        <v>47336.769</v>
      </c>
      <c r="BL60">
        <v>1487.347</v>
      </c>
      <c r="BM60">
        <v>17835.348999999998</v>
      </c>
      <c r="BN60">
        <v>1726.0039999999999</v>
      </c>
      <c r="BO60">
        <v>13056.866</v>
      </c>
      <c r="BP60">
        <v>3052.48</v>
      </c>
      <c r="BQ60">
        <v>20856.873</v>
      </c>
      <c r="BR60">
        <v>11995.787</v>
      </c>
      <c r="BS60">
        <v>1081.7370000000001</v>
      </c>
      <c r="BT60">
        <v>7779.3490000000002</v>
      </c>
      <c r="BU60">
        <v>39984.271000000001</v>
      </c>
      <c r="BV60">
        <v>15126.384</v>
      </c>
      <c r="BW60">
        <v>24857.886999999999</v>
      </c>
      <c r="BX60">
        <v>14618.054</v>
      </c>
      <c r="BY60">
        <v>88715.667000000001</v>
      </c>
      <c r="BZ60">
        <v>271104.71999999997</v>
      </c>
      <c r="CA60">
        <v>98294.35</v>
      </c>
      <c r="CB60">
        <v>17723.467000000001</v>
      </c>
      <c r="CC60">
        <v>10089.102999999999</v>
      </c>
      <c r="CD60">
        <v>89618.104000000007</v>
      </c>
      <c r="CE60">
        <v>11022.912</v>
      </c>
      <c r="CF60">
        <v>33560.47</v>
      </c>
      <c r="CG60">
        <v>10796.315000000001</v>
      </c>
      <c r="CH60">
        <v>58026.671000000002</v>
      </c>
      <c r="CI60">
        <v>48208.21</v>
      </c>
      <c r="CJ60">
        <v>9818.4609999999993</v>
      </c>
      <c r="CK60">
        <v>119668.257</v>
      </c>
      <c r="CL60">
        <v>39505.478999999999</v>
      </c>
      <c r="CM60">
        <v>19548.475999999999</v>
      </c>
      <c r="CN60">
        <v>50578.963000000003</v>
      </c>
      <c r="CO60">
        <v>2920.9110000000001</v>
      </c>
      <c r="CP60">
        <v>7114.4269999999997</v>
      </c>
      <c r="CQ60">
        <v>150606.15299999999</v>
      </c>
      <c r="CR60">
        <v>60895.190999999999</v>
      </c>
      <c r="CS60">
        <v>47555.421000000002</v>
      </c>
      <c r="CT60">
        <v>2948.2820000000002</v>
      </c>
      <c r="CU60">
        <v>34454.857000000004</v>
      </c>
      <c r="CV60">
        <v>4752.4030000000002</v>
      </c>
      <c r="CW60">
        <v>72159.464999999997</v>
      </c>
      <c r="CX60">
        <v>5199.3599999999997</v>
      </c>
      <c r="CY60">
        <v>4348.8209999999999</v>
      </c>
      <c r="CZ60">
        <v>15535.485000000001</v>
      </c>
      <c r="DA60">
        <v>7915.5290000000005</v>
      </c>
      <c r="DB60">
        <v>4052.248</v>
      </c>
      <c r="DC60">
        <v>7825.2030000000004</v>
      </c>
      <c r="DD60">
        <v>5317.2669999999998</v>
      </c>
      <c r="DE60">
        <v>7034.482</v>
      </c>
      <c r="DF60">
        <v>14931.069</v>
      </c>
      <c r="DG60">
        <v>69837.678</v>
      </c>
      <c r="DH60">
        <v>10047.130999999999</v>
      </c>
      <c r="DI60">
        <v>3849.0410000000002</v>
      </c>
      <c r="DJ60">
        <v>1196.0150000000001</v>
      </c>
      <c r="DK60">
        <v>21986.907999999999</v>
      </c>
      <c r="DL60">
        <v>1252.8699999999999</v>
      </c>
      <c r="DM60">
        <v>18201.248</v>
      </c>
      <c r="DN60">
        <v>13304.464</v>
      </c>
      <c r="DO60">
        <v>98868.231</v>
      </c>
      <c r="DP60">
        <v>31572.645</v>
      </c>
      <c r="DQ60">
        <v>15226.674000000001</v>
      </c>
      <c r="DR60">
        <v>14170.805</v>
      </c>
      <c r="DS60">
        <v>24023.97</v>
      </c>
      <c r="DT60">
        <v>11381.026</v>
      </c>
      <c r="DU60">
        <v>2493.1109999999999</v>
      </c>
      <c r="DV60">
        <v>70074.710999999996</v>
      </c>
      <c r="DW60">
        <v>3990.9850000000001</v>
      </c>
      <c r="DX60">
        <v>20561.454000000002</v>
      </c>
      <c r="DY60">
        <v>20033.882000000001</v>
      </c>
      <c r="DZ60">
        <v>25488.39</v>
      </c>
      <c r="EA60">
        <v>260984.55900000001</v>
      </c>
      <c r="EB60">
        <v>123390.879</v>
      </c>
      <c r="EC60">
        <v>4833.7870000000003</v>
      </c>
      <c r="ED60">
        <v>119253.389</v>
      </c>
      <c r="EE60">
        <v>6636.1289999999999</v>
      </c>
      <c r="EF60">
        <v>4868.51</v>
      </c>
      <c r="EG60">
        <v>1338.8879999999999</v>
      </c>
      <c r="EH60">
        <v>662.976</v>
      </c>
      <c r="EI60">
        <v>26806.936000000002</v>
      </c>
      <c r="EJ60">
        <v>21119.351999999999</v>
      </c>
      <c r="EK60">
        <v>3259.402</v>
      </c>
      <c r="EL60">
        <v>2428.1819999999998</v>
      </c>
      <c r="EM60">
        <v>45551.55</v>
      </c>
      <c r="EN60">
        <v>17196.275000000001</v>
      </c>
      <c r="EO60">
        <v>28355.275000000001</v>
      </c>
      <c r="EP60">
        <v>6977838.5949999997</v>
      </c>
      <c r="EQ60">
        <v>1788491.838</v>
      </c>
      <c r="ER60">
        <v>707638.76100000006</v>
      </c>
      <c r="ES60">
        <v>21807.591</v>
      </c>
      <c r="ET60">
        <v>17361.843000000001</v>
      </c>
      <c r="EU60">
        <v>7495.0709999999999</v>
      </c>
      <c r="EV60">
        <v>322533.17499999999</v>
      </c>
      <c r="EW60">
        <v>250517.519</v>
      </c>
      <c r="EX60">
        <v>64600.167999999998</v>
      </c>
      <c r="EY60">
        <v>15256.975</v>
      </c>
      <c r="EZ60">
        <v>8066.4179999999997</v>
      </c>
      <c r="FA60">
        <v>294189.96500000003</v>
      </c>
      <c r="FB60">
        <v>17780.794999999998</v>
      </c>
      <c r="FC60">
        <v>6726.3180000000002</v>
      </c>
      <c r="FD60">
        <v>12459.299000000001</v>
      </c>
      <c r="FE60">
        <v>254315.29699999999</v>
      </c>
      <c r="FF60">
        <v>2096.0279999999998</v>
      </c>
      <c r="FG60">
        <v>812.22799999999995</v>
      </c>
      <c r="FH60">
        <v>301287.46899999998</v>
      </c>
      <c r="FI60">
        <v>274073.09700000001</v>
      </c>
      <c r="FJ60">
        <v>27214.371999999999</v>
      </c>
      <c r="FK60">
        <v>1394207.51</v>
      </c>
      <c r="FL60">
        <v>1348791.4809999999</v>
      </c>
      <c r="FM60">
        <v>45416.03</v>
      </c>
      <c r="FN60">
        <v>278873.261</v>
      </c>
      <c r="FO60">
        <v>71052.032999999996</v>
      </c>
      <c r="FP60">
        <v>382723.69300000003</v>
      </c>
      <c r="FQ60">
        <v>469083.61300000001</v>
      </c>
      <c r="FR60">
        <v>248176.53</v>
      </c>
      <c r="FS60">
        <v>111172.891</v>
      </c>
      <c r="FT60">
        <v>127920.751</v>
      </c>
      <c r="FU60">
        <v>9082.8889999999992</v>
      </c>
      <c r="FV60">
        <v>59258.366999999998</v>
      </c>
      <c r="FW60">
        <v>25176.237000000001</v>
      </c>
      <c r="FX60">
        <v>34082.129999999997</v>
      </c>
      <c r="FY60">
        <v>278838.73300000001</v>
      </c>
      <c r="FZ60">
        <v>118012.38800000001</v>
      </c>
      <c r="GA60">
        <v>160826.345</v>
      </c>
      <c r="GB60">
        <v>252483.389</v>
      </c>
      <c r="GC60">
        <v>61722.04</v>
      </c>
      <c r="GD60">
        <v>97429.476999999999</v>
      </c>
      <c r="GE60">
        <v>93331.873000000007</v>
      </c>
      <c r="GF60">
        <v>451533.43099999998</v>
      </c>
    </row>
    <row r="61" spans="1:188" x14ac:dyDescent="0.2">
      <c r="A61" s="1" t="s">
        <v>246</v>
      </c>
      <c r="B61">
        <v>98.186000000000007</v>
      </c>
      <c r="C61">
        <v>94.188000000000002</v>
      </c>
      <c r="D61">
        <v>89.703000000000003</v>
      </c>
      <c r="E61">
        <v>95.316999999999993</v>
      </c>
      <c r="F61">
        <v>3.157</v>
      </c>
      <c r="G61">
        <v>2.597</v>
      </c>
      <c r="H61">
        <v>-0.64400000000000002</v>
      </c>
      <c r="I61">
        <v>3.395</v>
      </c>
      <c r="J61">
        <v>98.801000000000002</v>
      </c>
      <c r="K61">
        <v>97.042000000000002</v>
      </c>
      <c r="L61">
        <v>98.31</v>
      </c>
      <c r="M61">
        <v>87.275999999999996</v>
      </c>
      <c r="N61">
        <v>2.7650000000000001</v>
      </c>
      <c r="O61">
        <v>3.6179999999999999</v>
      </c>
      <c r="P61">
        <v>3.6819999999999999</v>
      </c>
      <c r="Q61">
        <v>3.0529999999999999</v>
      </c>
      <c r="R61">
        <v>12034408.802999999</v>
      </c>
      <c r="S61">
        <v>309780.74200000003</v>
      </c>
      <c r="T61">
        <v>11724628.061000001</v>
      </c>
      <c r="U61">
        <v>318143.91200000001</v>
      </c>
      <c r="V61">
        <v>318143.91200000001</v>
      </c>
      <c r="W61">
        <v>176382.40100000001</v>
      </c>
      <c r="X61">
        <v>118106.776</v>
      </c>
      <c r="Y61">
        <v>12718.85</v>
      </c>
      <c r="Z61">
        <v>7469.683</v>
      </c>
      <c r="AA61">
        <v>3466.2020000000002</v>
      </c>
      <c r="AB61">
        <v>4431777.7189999996</v>
      </c>
      <c r="AC61">
        <v>1092307.1950000001</v>
      </c>
      <c r="AD61">
        <v>945975.88600000006</v>
      </c>
      <c r="AE61">
        <v>90129.353000000003</v>
      </c>
      <c r="AF61">
        <v>56201.955999999998</v>
      </c>
      <c r="AG61">
        <v>270776.35200000001</v>
      </c>
      <c r="AH61">
        <v>231151.63</v>
      </c>
      <c r="AI61">
        <v>39624.722000000002</v>
      </c>
      <c r="AJ61">
        <v>1010868.622</v>
      </c>
      <c r="AK61">
        <v>732573.69299999997</v>
      </c>
      <c r="AL61">
        <v>176563.86499999999</v>
      </c>
      <c r="AM61">
        <v>101731.065</v>
      </c>
      <c r="AN61">
        <v>2057825.5490000001</v>
      </c>
      <c r="AO61">
        <v>432804.73599999998</v>
      </c>
      <c r="AP61">
        <v>11203.314</v>
      </c>
      <c r="AQ61">
        <v>37529.15</v>
      </c>
      <c r="AR61">
        <v>21069.955000000002</v>
      </c>
      <c r="AS61">
        <v>20847.61</v>
      </c>
      <c r="AT61">
        <v>58640.966999999997</v>
      </c>
      <c r="AU61">
        <v>91296.519</v>
      </c>
      <c r="AV61">
        <v>3505.569</v>
      </c>
      <c r="AW61">
        <v>141332.37599999999</v>
      </c>
      <c r="AX61">
        <v>47379.275999999998</v>
      </c>
      <c r="AY61">
        <v>105329.277</v>
      </c>
      <c r="AZ61">
        <v>94237.035000000003</v>
      </c>
      <c r="BA61">
        <v>11092.242</v>
      </c>
      <c r="BB61">
        <v>18713.219000000001</v>
      </c>
      <c r="BC61">
        <v>4977.3090000000002</v>
      </c>
      <c r="BD61">
        <v>11360.689</v>
      </c>
      <c r="BE61">
        <v>2375.2199999999998</v>
      </c>
      <c r="BF61">
        <v>14427.779</v>
      </c>
      <c r="BG61">
        <v>6762.3289999999997</v>
      </c>
      <c r="BH61">
        <v>7665.45</v>
      </c>
      <c r="BI61">
        <v>56367.338000000003</v>
      </c>
      <c r="BJ61">
        <v>6009.2820000000002</v>
      </c>
      <c r="BK61">
        <v>48862.027000000002</v>
      </c>
      <c r="BL61">
        <v>1496.029</v>
      </c>
      <c r="BM61">
        <v>18906.475999999999</v>
      </c>
      <c r="BN61">
        <v>1862.0650000000001</v>
      </c>
      <c r="BO61">
        <v>14060.486999999999</v>
      </c>
      <c r="BP61">
        <v>2983.924</v>
      </c>
      <c r="BQ61">
        <v>19946.53</v>
      </c>
      <c r="BR61">
        <v>10954.297</v>
      </c>
      <c r="BS61">
        <v>1142.8030000000001</v>
      </c>
      <c r="BT61">
        <v>7849.4309999999996</v>
      </c>
      <c r="BU61">
        <v>39944.349000000002</v>
      </c>
      <c r="BV61">
        <v>15055.557000000001</v>
      </c>
      <c r="BW61">
        <v>24888.792000000001</v>
      </c>
      <c r="BX61">
        <v>16686.187000000002</v>
      </c>
      <c r="BY61">
        <v>85417.656000000003</v>
      </c>
      <c r="BZ61">
        <v>273051.11200000002</v>
      </c>
      <c r="CA61">
        <v>97911.271999999997</v>
      </c>
      <c r="CB61">
        <v>16594.853999999999</v>
      </c>
      <c r="CC61">
        <v>10522.932000000001</v>
      </c>
      <c r="CD61">
        <v>92795.619000000006</v>
      </c>
      <c r="CE61">
        <v>12102.088</v>
      </c>
      <c r="CF61">
        <v>32750.23</v>
      </c>
      <c r="CG61">
        <v>10374.116</v>
      </c>
      <c r="CH61">
        <v>58194.972000000002</v>
      </c>
      <c r="CI61">
        <v>47888.892</v>
      </c>
      <c r="CJ61">
        <v>10306.08</v>
      </c>
      <c r="CK61">
        <v>119800.18799999999</v>
      </c>
      <c r="CL61">
        <v>40349.964999999997</v>
      </c>
      <c r="CM61">
        <v>19680.547999999999</v>
      </c>
      <c r="CN61">
        <v>50631.014999999999</v>
      </c>
      <c r="CO61">
        <v>3038.1779999999999</v>
      </c>
      <c r="CP61">
        <v>6100.4830000000002</v>
      </c>
      <c r="CQ61">
        <v>145453.02499999999</v>
      </c>
      <c r="CR61">
        <v>59333.014000000003</v>
      </c>
      <c r="CS61">
        <v>45081.624000000003</v>
      </c>
      <c r="CT61">
        <v>3733.1179999999999</v>
      </c>
      <c r="CU61">
        <v>31850.044000000002</v>
      </c>
      <c r="CV61">
        <v>5455.2269999999999</v>
      </c>
      <c r="CW61">
        <v>72207.892999999996</v>
      </c>
      <c r="CX61">
        <v>4981.8069999999998</v>
      </c>
      <c r="CY61">
        <v>4807.375</v>
      </c>
      <c r="CZ61">
        <v>15603.886</v>
      </c>
      <c r="DA61">
        <v>8026.491</v>
      </c>
      <c r="DB61">
        <v>4042.38</v>
      </c>
      <c r="DC61">
        <v>7462.6059999999998</v>
      </c>
      <c r="DD61">
        <v>5505.4179999999997</v>
      </c>
      <c r="DE61">
        <v>6941.7610000000004</v>
      </c>
      <c r="DF61">
        <v>14836.168</v>
      </c>
      <c r="DG61">
        <v>66122.713000000003</v>
      </c>
      <c r="DH61">
        <v>9569.0120000000006</v>
      </c>
      <c r="DI61">
        <v>3999.52</v>
      </c>
      <c r="DJ61">
        <v>986.16200000000003</v>
      </c>
      <c r="DK61">
        <v>21639.191999999999</v>
      </c>
      <c r="DL61">
        <v>1277.425</v>
      </c>
      <c r="DM61">
        <v>15511.08</v>
      </c>
      <c r="DN61">
        <v>13140.322</v>
      </c>
      <c r="DO61">
        <v>102439.36199999999</v>
      </c>
      <c r="DP61">
        <v>33594.898999999998</v>
      </c>
      <c r="DQ61">
        <v>13749.697</v>
      </c>
      <c r="DR61">
        <v>15439.163</v>
      </c>
      <c r="DS61">
        <v>24444.802</v>
      </c>
      <c r="DT61">
        <v>12503.682000000001</v>
      </c>
      <c r="DU61">
        <v>2707.1190000000001</v>
      </c>
      <c r="DV61">
        <v>68555.144</v>
      </c>
      <c r="DW61">
        <v>4314.2269999999999</v>
      </c>
      <c r="DX61">
        <v>20069.560000000001</v>
      </c>
      <c r="DY61">
        <v>20490.909</v>
      </c>
      <c r="DZ61">
        <v>23680.448</v>
      </c>
      <c r="EA61">
        <v>268975.99900000001</v>
      </c>
      <c r="EB61">
        <v>128194.738</v>
      </c>
      <c r="EC61">
        <v>4461.8950000000004</v>
      </c>
      <c r="ED61">
        <v>122340.088</v>
      </c>
      <c r="EE61">
        <v>7053.6859999999997</v>
      </c>
      <c r="EF61">
        <v>4810.9279999999999</v>
      </c>
      <c r="EG61">
        <v>1116.9580000000001</v>
      </c>
      <c r="EH61">
        <v>997.70500000000004</v>
      </c>
      <c r="EI61">
        <v>29291.704000000002</v>
      </c>
      <c r="EJ61">
        <v>23715.826000000001</v>
      </c>
      <c r="EK61">
        <v>3036.7930000000001</v>
      </c>
      <c r="EL61">
        <v>2539.085</v>
      </c>
      <c r="EM61">
        <v>45189.891000000003</v>
      </c>
      <c r="EN61">
        <v>17509.879000000001</v>
      </c>
      <c r="EO61">
        <v>27680.011999999999</v>
      </c>
      <c r="EP61">
        <v>6974706.4309999999</v>
      </c>
      <c r="EQ61">
        <v>1778327.51</v>
      </c>
      <c r="ER61">
        <v>703716.37899999996</v>
      </c>
      <c r="ES61">
        <v>23473.536</v>
      </c>
      <c r="ET61">
        <v>16732.728999999999</v>
      </c>
      <c r="EU61">
        <v>7947.2219999999998</v>
      </c>
      <c r="EV61">
        <v>320101.32500000001</v>
      </c>
      <c r="EW61">
        <v>246941.231</v>
      </c>
      <c r="EX61">
        <v>64890.849000000002</v>
      </c>
      <c r="EY61">
        <v>15602.237999999999</v>
      </c>
      <c r="EZ61">
        <v>8027.2479999999996</v>
      </c>
      <c r="FA61">
        <v>318582.505</v>
      </c>
      <c r="FB61">
        <v>17919.504000000001</v>
      </c>
      <c r="FC61">
        <v>6891.26</v>
      </c>
      <c r="FD61">
        <v>12345.081</v>
      </c>
      <c r="FE61">
        <v>278309.087</v>
      </c>
      <c r="FF61">
        <v>2284.0839999999998</v>
      </c>
      <c r="FG61">
        <v>833.49</v>
      </c>
      <c r="FH61">
        <v>329687.696</v>
      </c>
      <c r="FI61">
        <v>299573.57400000002</v>
      </c>
      <c r="FJ61">
        <v>30114.121999999999</v>
      </c>
      <c r="FK61">
        <v>1394782.432</v>
      </c>
      <c r="FL61">
        <v>1350523.308</v>
      </c>
      <c r="FM61">
        <v>44259.124000000003</v>
      </c>
      <c r="FN61">
        <v>266509.49900000001</v>
      </c>
      <c r="FO61">
        <v>71270.481</v>
      </c>
      <c r="FP61">
        <v>389867.255</v>
      </c>
      <c r="FQ61">
        <v>454415.09</v>
      </c>
      <c r="FR61">
        <v>245538.09299999999</v>
      </c>
      <c r="FS61">
        <v>107852.15300000001</v>
      </c>
      <c r="FT61">
        <v>129100.728</v>
      </c>
      <c r="FU61">
        <v>8585.2119999999995</v>
      </c>
      <c r="FV61">
        <v>52043.197999999997</v>
      </c>
      <c r="FW61">
        <v>17590.775000000001</v>
      </c>
      <c r="FX61">
        <v>34452.423000000003</v>
      </c>
      <c r="FY61">
        <v>276342.71399999998</v>
      </c>
      <c r="FZ61">
        <v>118066.49800000001</v>
      </c>
      <c r="GA61">
        <v>158276.215</v>
      </c>
      <c r="GB61">
        <v>251544.99</v>
      </c>
      <c r="GC61">
        <v>61095.521000000001</v>
      </c>
      <c r="GD61">
        <v>98698.633000000002</v>
      </c>
      <c r="GE61">
        <v>91750.835999999996</v>
      </c>
      <c r="GF61">
        <v>442078.58799999999</v>
      </c>
    </row>
    <row r="62" spans="1:188" x14ac:dyDescent="0.2">
      <c r="A62" s="1" t="s">
        <v>247</v>
      </c>
      <c r="B62">
        <v>101.70399999999999</v>
      </c>
      <c r="C62">
        <v>97.5</v>
      </c>
      <c r="D62">
        <v>92.953999999999994</v>
      </c>
      <c r="E62">
        <v>98.644000000000005</v>
      </c>
      <c r="F62">
        <v>3.7410000000000001</v>
      </c>
      <c r="G62">
        <v>2.0219999999999998</v>
      </c>
      <c r="H62">
        <v>-1.89</v>
      </c>
      <c r="I62">
        <v>2.996</v>
      </c>
      <c r="J62">
        <v>102.973</v>
      </c>
      <c r="K62">
        <v>99.031000000000006</v>
      </c>
      <c r="L62">
        <v>99.150999999999996</v>
      </c>
      <c r="M62">
        <v>98.105000000000004</v>
      </c>
      <c r="N62">
        <v>2.7709999999999999</v>
      </c>
      <c r="O62">
        <v>2.6259999999999999</v>
      </c>
      <c r="P62">
        <v>3.2789999999999999</v>
      </c>
      <c r="Q62">
        <v>-2.1859999999999999</v>
      </c>
      <c r="R62">
        <v>12465506.056</v>
      </c>
      <c r="S62">
        <v>320877.72499999998</v>
      </c>
      <c r="T62">
        <v>12144628.332</v>
      </c>
      <c r="U62">
        <v>453521.61499999999</v>
      </c>
      <c r="V62">
        <v>453521.61499999999</v>
      </c>
      <c r="W62">
        <v>299104.94400000002</v>
      </c>
      <c r="X62">
        <v>118994.747</v>
      </c>
      <c r="Y62">
        <v>16905.365000000002</v>
      </c>
      <c r="Z62">
        <v>11231.816999999999</v>
      </c>
      <c r="AA62">
        <v>7284.7420000000002</v>
      </c>
      <c r="AB62">
        <v>4450997.7209999999</v>
      </c>
      <c r="AC62">
        <v>1075666.6910000001</v>
      </c>
      <c r="AD62">
        <v>920133.04599999997</v>
      </c>
      <c r="AE62">
        <v>88786.259000000005</v>
      </c>
      <c r="AF62">
        <v>66747.385999999999</v>
      </c>
      <c r="AG62">
        <v>258706.63399999999</v>
      </c>
      <c r="AH62">
        <v>220119.70499999999</v>
      </c>
      <c r="AI62">
        <v>38586.928999999996</v>
      </c>
      <c r="AJ62">
        <v>1073265.51</v>
      </c>
      <c r="AK62">
        <v>767732.23100000003</v>
      </c>
      <c r="AL62">
        <v>210509.83100000001</v>
      </c>
      <c r="AM62">
        <v>95023.448000000004</v>
      </c>
      <c r="AN62">
        <v>2043358.885</v>
      </c>
      <c r="AO62">
        <v>454532.533</v>
      </c>
      <c r="AP62">
        <v>11301.134</v>
      </c>
      <c r="AQ62">
        <v>40053.830999999998</v>
      </c>
      <c r="AR62">
        <v>25637.944</v>
      </c>
      <c r="AS62">
        <v>20018.161</v>
      </c>
      <c r="AT62">
        <v>59613.976000000002</v>
      </c>
      <c r="AU62">
        <v>96877.558000000005</v>
      </c>
      <c r="AV62">
        <v>3872.8870000000002</v>
      </c>
      <c r="AW62">
        <v>149529.72500000001</v>
      </c>
      <c r="AX62">
        <v>47627.315999999999</v>
      </c>
      <c r="AY62">
        <v>101155.91499999999</v>
      </c>
      <c r="AZ62">
        <v>92201.664000000004</v>
      </c>
      <c r="BA62">
        <v>8954.2520000000004</v>
      </c>
      <c r="BB62">
        <v>18119.106</v>
      </c>
      <c r="BC62">
        <v>4890.0640000000003</v>
      </c>
      <c r="BD62">
        <v>10782.886</v>
      </c>
      <c r="BE62">
        <v>2446.1570000000002</v>
      </c>
      <c r="BF62">
        <v>14403.182000000001</v>
      </c>
      <c r="BG62">
        <v>6640.0690000000004</v>
      </c>
      <c r="BH62">
        <v>7763.1130000000003</v>
      </c>
      <c r="BI62">
        <v>53981.792000000001</v>
      </c>
      <c r="BJ62">
        <v>5947.2209999999995</v>
      </c>
      <c r="BK62">
        <v>46631.377999999997</v>
      </c>
      <c r="BL62">
        <v>1403.193</v>
      </c>
      <c r="BM62">
        <v>18049.125</v>
      </c>
      <c r="BN62">
        <v>1748.412</v>
      </c>
      <c r="BO62">
        <v>13364.562</v>
      </c>
      <c r="BP62">
        <v>2936.1509999999998</v>
      </c>
      <c r="BQ62">
        <v>19309.494999999999</v>
      </c>
      <c r="BR62">
        <v>10159.259</v>
      </c>
      <c r="BS62">
        <v>1114.1880000000001</v>
      </c>
      <c r="BT62">
        <v>8036.0479999999998</v>
      </c>
      <c r="BU62">
        <v>39837.266000000003</v>
      </c>
      <c r="BV62">
        <v>15035.823</v>
      </c>
      <c r="BW62">
        <v>24801.441999999999</v>
      </c>
      <c r="BX62">
        <v>17985.197</v>
      </c>
      <c r="BY62">
        <v>84650.046000000002</v>
      </c>
      <c r="BZ62">
        <v>273879.14</v>
      </c>
      <c r="CA62">
        <v>98169.123999999996</v>
      </c>
      <c r="CB62">
        <v>16908.337</v>
      </c>
      <c r="CC62">
        <v>10084.307000000001</v>
      </c>
      <c r="CD62">
        <v>96291.150999999998</v>
      </c>
      <c r="CE62">
        <v>11655.779</v>
      </c>
      <c r="CF62">
        <v>31359.078000000001</v>
      </c>
      <c r="CG62">
        <v>9411.3639999999996</v>
      </c>
      <c r="CH62">
        <v>55802.699000000001</v>
      </c>
      <c r="CI62">
        <v>46523.074999999997</v>
      </c>
      <c r="CJ62">
        <v>9279.625</v>
      </c>
      <c r="CK62">
        <v>120984.19</v>
      </c>
      <c r="CL62">
        <v>42619.411</v>
      </c>
      <c r="CM62">
        <v>19574.48</v>
      </c>
      <c r="CN62">
        <v>50125.311000000002</v>
      </c>
      <c r="CO62">
        <v>3167.6260000000002</v>
      </c>
      <c r="CP62">
        <v>5497.3620000000001</v>
      </c>
      <c r="CQ62">
        <v>145485.49400000001</v>
      </c>
      <c r="CR62">
        <v>61509.771999999997</v>
      </c>
      <c r="CS62">
        <v>42483.004000000001</v>
      </c>
      <c r="CT62">
        <v>3419.8040000000001</v>
      </c>
      <c r="CU62">
        <v>33030.883000000002</v>
      </c>
      <c r="CV62">
        <v>5042.0309999999999</v>
      </c>
      <c r="CW62">
        <v>67272.676000000007</v>
      </c>
      <c r="CX62">
        <v>4686.625</v>
      </c>
      <c r="CY62">
        <v>4902.67</v>
      </c>
      <c r="CZ62">
        <v>14144.441000000001</v>
      </c>
      <c r="DA62">
        <v>7673.6270000000004</v>
      </c>
      <c r="DB62">
        <v>3524.2779999999998</v>
      </c>
      <c r="DC62">
        <v>7377.3289999999997</v>
      </c>
      <c r="DD62">
        <v>5267.7809999999999</v>
      </c>
      <c r="DE62">
        <v>6798.0969999999998</v>
      </c>
      <c r="DF62">
        <v>12897.828</v>
      </c>
      <c r="DG62">
        <v>64052.078000000001</v>
      </c>
      <c r="DH62">
        <v>9491.3649999999998</v>
      </c>
      <c r="DI62">
        <v>4426.6360000000004</v>
      </c>
      <c r="DJ62">
        <v>840.35500000000002</v>
      </c>
      <c r="DK62">
        <v>19002.286</v>
      </c>
      <c r="DL62">
        <v>927.76900000000001</v>
      </c>
      <c r="DM62">
        <v>16551.82</v>
      </c>
      <c r="DN62">
        <v>12811.847</v>
      </c>
      <c r="DO62">
        <v>94288.629000000001</v>
      </c>
      <c r="DP62">
        <v>26238.686000000002</v>
      </c>
      <c r="DQ62">
        <v>14249.543</v>
      </c>
      <c r="DR62">
        <v>16168.955</v>
      </c>
      <c r="DS62">
        <v>21252.329000000002</v>
      </c>
      <c r="DT62">
        <v>13647.957</v>
      </c>
      <c r="DU62">
        <v>2731.16</v>
      </c>
      <c r="DV62">
        <v>64549.707999999999</v>
      </c>
      <c r="DW62">
        <v>4574.1620000000003</v>
      </c>
      <c r="DX62">
        <v>18454.268</v>
      </c>
      <c r="DY62">
        <v>19103.928</v>
      </c>
      <c r="DZ62">
        <v>22417.350999999999</v>
      </c>
      <c r="EA62">
        <v>257603.31200000001</v>
      </c>
      <c r="EB62">
        <v>117980.236</v>
      </c>
      <c r="EC62">
        <v>4668.1419999999998</v>
      </c>
      <c r="ED62">
        <v>117406.66899999999</v>
      </c>
      <c r="EE62">
        <v>8186.826</v>
      </c>
      <c r="EF62">
        <v>6786.9049999999997</v>
      </c>
      <c r="EG62">
        <v>1160.8440000000001</v>
      </c>
      <c r="EH62">
        <v>1413.69</v>
      </c>
      <c r="EI62">
        <v>30995.694</v>
      </c>
      <c r="EJ62">
        <v>24747.328000000001</v>
      </c>
      <c r="EK62">
        <v>3477.3850000000002</v>
      </c>
      <c r="EL62">
        <v>2770.9810000000002</v>
      </c>
      <c r="EM62">
        <v>46421.608999999997</v>
      </c>
      <c r="EN62">
        <v>17371.573</v>
      </c>
      <c r="EO62">
        <v>29050.035</v>
      </c>
      <c r="EP62">
        <v>7240108.9960000003</v>
      </c>
      <c r="EQ62">
        <v>1843751.0120000001</v>
      </c>
      <c r="ER62">
        <v>714479.55700000003</v>
      </c>
      <c r="ES62">
        <v>22637.888999999999</v>
      </c>
      <c r="ET62">
        <v>16187.004999999999</v>
      </c>
      <c r="EU62">
        <v>8445.9609999999993</v>
      </c>
      <c r="EV62">
        <v>331515.94300000003</v>
      </c>
      <c r="EW62">
        <v>247447.948</v>
      </c>
      <c r="EX62">
        <v>64811.093000000001</v>
      </c>
      <c r="EY62">
        <v>15217.105</v>
      </c>
      <c r="EZ62">
        <v>8216.6119999999992</v>
      </c>
      <c r="FA62">
        <v>323858.26400000002</v>
      </c>
      <c r="FB62">
        <v>19811.205000000002</v>
      </c>
      <c r="FC62">
        <v>7050.2839999999997</v>
      </c>
      <c r="FD62">
        <v>18268.648000000001</v>
      </c>
      <c r="FE62">
        <v>275356.995</v>
      </c>
      <c r="FF62">
        <v>2483.2979999999998</v>
      </c>
      <c r="FG62">
        <v>887.83399999999995</v>
      </c>
      <c r="FH62">
        <v>350833.554</v>
      </c>
      <c r="FI62">
        <v>319923.09700000001</v>
      </c>
      <c r="FJ62">
        <v>30910.456999999999</v>
      </c>
      <c r="FK62">
        <v>1427741.365</v>
      </c>
      <c r="FL62">
        <v>1382074.7009999999</v>
      </c>
      <c r="FM62">
        <v>45666.663999999997</v>
      </c>
      <c r="FN62">
        <v>300431.43300000002</v>
      </c>
      <c r="FO62">
        <v>69904.998000000007</v>
      </c>
      <c r="FP62">
        <v>422227.75799999997</v>
      </c>
      <c r="FQ62">
        <v>476484.18300000002</v>
      </c>
      <c r="FR62">
        <v>243573.18299999999</v>
      </c>
      <c r="FS62">
        <v>107093.00199999999</v>
      </c>
      <c r="FT62">
        <v>127655.356</v>
      </c>
      <c r="FU62">
        <v>8824.8240000000005</v>
      </c>
      <c r="FV62">
        <v>61800.521000000001</v>
      </c>
      <c r="FW62">
        <v>25115.583999999999</v>
      </c>
      <c r="FX62">
        <v>36684.936999999998</v>
      </c>
      <c r="FY62">
        <v>276617.321</v>
      </c>
      <c r="FZ62">
        <v>116682.141</v>
      </c>
      <c r="GA62">
        <v>159935.18</v>
      </c>
      <c r="GB62">
        <v>257929.921</v>
      </c>
      <c r="GC62">
        <v>65042.002</v>
      </c>
      <c r="GD62">
        <v>102527.84</v>
      </c>
      <c r="GE62">
        <v>90360.078999999998</v>
      </c>
      <c r="GF62">
        <v>470475.92599999998</v>
      </c>
    </row>
    <row r="63" spans="1:188" x14ac:dyDescent="0.2">
      <c r="A63" s="1" t="s">
        <v>248</v>
      </c>
      <c r="B63">
        <v>98.376000000000005</v>
      </c>
      <c r="C63">
        <v>103.642</v>
      </c>
      <c r="D63">
        <v>103.82299999999999</v>
      </c>
      <c r="E63">
        <v>103.59699999999999</v>
      </c>
      <c r="F63">
        <v>2.1549999999999998</v>
      </c>
      <c r="G63">
        <v>4.3250000000000002</v>
      </c>
      <c r="H63">
        <v>5.6029999999999998</v>
      </c>
      <c r="I63">
        <v>4.0090000000000003</v>
      </c>
      <c r="J63">
        <v>98.257999999999996</v>
      </c>
      <c r="K63">
        <v>103.264</v>
      </c>
      <c r="L63">
        <v>101.70399999999999</v>
      </c>
      <c r="M63">
        <v>115.277</v>
      </c>
      <c r="N63">
        <v>2.069</v>
      </c>
      <c r="O63">
        <v>2.827</v>
      </c>
      <c r="P63">
        <v>2.734</v>
      </c>
      <c r="Q63">
        <v>3.464</v>
      </c>
      <c r="R63">
        <v>12057754.061000001</v>
      </c>
      <c r="S63">
        <v>310536.12400000001</v>
      </c>
      <c r="T63">
        <v>11747217.937000001</v>
      </c>
      <c r="U63">
        <v>362925.66399999999</v>
      </c>
      <c r="V63">
        <v>362925.66399999999</v>
      </c>
      <c r="W63">
        <v>233152.58</v>
      </c>
      <c r="X63">
        <v>106395.652</v>
      </c>
      <c r="Y63">
        <v>14341.124</v>
      </c>
      <c r="Z63">
        <v>5374.1750000000002</v>
      </c>
      <c r="AA63">
        <v>3662.1320000000001</v>
      </c>
      <c r="AB63">
        <v>4318472.3099999996</v>
      </c>
      <c r="AC63">
        <v>1057700.3130000001</v>
      </c>
      <c r="AD63">
        <v>905311.92799999996</v>
      </c>
      <c r="AE63">
        <v>90988.002999999997</v>
      </c>
      <c r="AF63">
        <v>61400.381999999998</v>
      </c>
      <c r="AG63">
        <v>236949.61799999999</v>
      </c>
      <c r="AH63">
        <v>199890.83</v>
      </c>
      <c r="AI63">
        <v>37058.788</v>
      </c>
      <c r="AJ63">
        <v>999383.14800000004</v>
      </c>
      <c r="AK63">
        <v>713368.44400000002</v>
      </c>
      <c r="AL63">
        <v>197025.15900000001</v>
      </c>
      <c r="AM63">
        <v>88989.544999999998</v>
      </c>
      <c r="AN63">
        <v>2024439.2309999999</v>
      </c>
      <c r="AO63">
        <v>459712.42099999997</v>
      </c>
      <c r="AP63">
        <v>10650.605</v>
      </c>
      <c r="AQ63">
        <v>38483.942999999999</v>
      </c>
      <c r="AR63">
        <v>44347.349000000002</v>
      </c>
      <c r="AS63">
        <v>21496.546999999999</v>
      </c>
      <c r="AT63">
        <v>58242.086000000003</v>
      </c>
      <c r="AU63">
        <v>90623.37</v>
      </c>
      <c r="AV63">
        <v>3420.5050000000001</v>
      </c>
      <c r="AW63">
        <v>142187.739</v>
      </c>
      <c r="AX63">
        <v>50260.277999999998</v>
      </c>
      <c r="AY63">
        <v>95038.656000000003</v>
      </c>
      <c r="AZ63">
        <v>85049.436000000002</v>
      </c>
      <c r="BA63">
        <v>9989.2199999999993</v>
      </c>
      <c r="BB63">
        <v>16144.891</v>
      </c>
      <c r="BC63">
        <v>4328.1490000000003</v>
      </c>
      <c r="BD63">
        <v>9742.23</v>
      </c>
      <c r="BE63">
        <v>2074.5120000000002</v>
      </c>
      <c r="BF63">
        <v>11852.523999999999</v>
      </c>
      <c r="BG63">
        <v>5490.1729999999998</v>
      </c>
      <c r="BH63">
        <v>6362.35</v>
      </c>
      <c r="BI63">
        <v>53637.701999999997</v>
      </c>
      <c r="BJ63">
        <v>5108.8360000000002</v>
      </c>
      <c r="BK63">
        <v>47043.756000000001</v>
      </c>
      <c r="BL63">
        <v>1485.11</v>
      </c>
      <c r="BM63">
        <v>17042.663</v>
      </c>
      <c r="BN63">
        <v>1611.1379999999999</v>
      </c>
      <c r="BO63">
        <v>12673.24</v>
      </c>
      <c r="BP63">
        <v>2758.2840000000001</v>
      </c>
      <c r="BQ63">
        <v>20743.478999999999</v>
      </c>
      <c r="BR63">
        <v>11709.525</v>
      </c>
      <c r="BS63">
        <v>1124.71</v>
      </c>
      <c r="BT63">
        <v>7909.2439999999997</v>
      </c>
      <c r="BU63">
        <v>40193.877</v>
      </c>
      <c r="BV63">
        <v>14982.591</v>
      </c>
      <c r="BW63">
        <v>25211.286</v>
      </c>
      <c r="BX63">
        <v>14469.727999999999</v>
      </c>
      <c r="BY63">
        <v>86657.385999999999</v>
      </c>
      <c r="BZ63">
        <v>281128.51500000001</v>
      </c>
      <c r="CA63">
        <v>99237.15</v>
      </c>
      <c r="CB63">
        <v>16722.667000000001</v>
      </c>
      <c r="CC63">
        <v>6904.3760000000002</v>
      </c>
      <c r="CD63">
        <v>105865.064</v>
      </c>
      <c r="CE63">
        <v>10501.553</v>
      </c>
      <c r="CF63">
        <v>31943.32</v>
      </c>
      <c r="CG63">
        <v>9954.3850000000002</v>
      </c>
      <c r="CH63">
        <v>55965.993999999999</v>
      </c>
      <c r="CI63">
        <v>46266.900999999998</v>
      </c>
      <c r="CJ63">
        <v>9699.0930000000008</v>
      </c>
      <c r="CK63">
        <v>111594.342</v>
      </c>
      <c r="CL63">
        <v>37383.938999999998</v>
      </c>
      <c r="CM63">
        <v>18651.057000000001</v>
      </c>
      <c r="CN63">
        <v>46265.406000000003</v>
      </c>
      <c r="CO63">
        <v>3134.5610000000001</v>
      </c>
      <c r="CP63">
        <v>6159.3789999999999</v>
      </c>
      <c r="CQ63">
        <v>153072.88399999999</v>
      </c>
      <c r="CR63">
        <v>63546.957999999999</v>
      </c>
      <c r="CS63">
        <v>51129.1</v>
      </c>
      <c r="CT63">
        <v>2984.1550000000002</v>
      </c>
      <c r="CU63">
        <v>30286.228999999999</v>
      </c>
      <c r="CV63">
        <v>5126.4409999999998</v>
      </c>
      <c r="CW63">
        <v>69925.596999999994</v>
      </c>
      <c r="CX63">
        <v>4762.4859999999999</v>
      </c>
      <c r="CY63">
        <v>4313.4679999999998</v>
      </c>
      <c r="CZ63">
        <v>15328.221</v>
      </c>
      <c r="DA63">
        <v>7741.741</v>
      </c>
      <c r="DB63">
        <v>3787.203</v>
      </c>
      <c r="DC63">
        <v>7847.99</v>
      </c>
      <c r="DD63">
        <v>5247.5190000000002</v>
      </c>
      <c r="DE63">
        <v>6635.2460000000001</v>
      </c>
      <c r="DF63">
        <v>14261.726000000001</v>
      </c>
      <c r="DG63">
        <v>62060.243999999999</v>
      </c>
      <c r="DH63">
        <v>9763.5030000000006</v>
      </c>
      <c r="DI63">
        <v>3951.2579999999998</v>
      </c>
      <c r="DJ63">
        <v>1240.923</v>
      </c>
      <c r="DK63">
        <v>18838.401000000002</v>
      </c>
      <c r="DL63">
        <v>1116.4390000000001</v>
      </c>
      <c r="DM63">
        <v>15362.78</v>
      </c>
      <c r="DN63">
        <v>11786.94</v>
      </c>
      <c r="DO63">
        <v>85096.057000000001</v>
      </c>
      <c r="DP63">
        <v>24376.706999999999</v>
      </c>
      <c r="DQ63">
        <v>14324.567999999999</v>
      </c>
      <c r="DR63">
        <v>14880.984</v>
      </c>
      <c r="DS63">
        <v>19126.798999999999</v>
      </c>
      <c r="DT63">
        <v>10084.599</v>
      </c>
      <c r="DU63">
        <v>2302.3989999999999</v>
      </c>
      <c r="DV63">
        <v>64645.014999999999</v>
      </c>
      <c r="DW63">
        <v>4133.6890000000003</v>
      </c>
      <c r="DX63">
        <v>18723.424999999999</v>
      </c>
      <c r="DY63">
        <v>19458.641</v>
      </c>
      <c r="DZ63">
        <v>22329.26</v>
      </c>
      <c r="EA63">
        <v>255967.95600000001</v>
      </c>
      <c r="EB63">
        <v>119963.592</v>
      </c>
      <c r="EC63">
        <v>4450.0439999999999</v>
      </c>
      <c r="ED63">
        <v>115401.643</v>
      </c>
      <c r="EE63">
        <v>8340.6209999999992</v>
      </c>
      <c r="EF63">
        <v>5939.2389999999996</v>
      </c>
      <c r="EG63">
        <v>1312.337</v>
      </c>
      <c r="EH63">
        <v>560.48099999999999</v>
      </c>
      <c r="EI63">
        <v>26677.023000000001</v>
      </c>
      <c r="EJ63">
        <v>21098.005000000001</v>
      </c>
      <c r="EK63">
        <v>3033.5749999999998</v>
      </c>
      <c r="EL63">
        <v>2545.4430000000002</v>
      </c>
      <c r="EM63">
        <v>42812.277999999998</v>
      </c>
      <c r="EN63">
        <v>17392.530999999999</v>
      </c>
      <c r="EO63">
        <v>25419.746999999999</v>
      </c>
      <c r="EP63">
        <v>7065819.9630000005</v>
      </c>
      <c r="EQ63">
        <v>1757967.07</v>
      </c>
      <c r="ER63">
        <v>697763.65</v>
      </c>
      <c r="ES63">
        <v>22336.11</v>
      </c>
      <c r="ET63">
        <v>15051.334999999999</v>
      </c>
      <c r="EU63">
        <v>9386.8619999999992</v>
      </c>
      <c r="EV63">
        <v>319656.272</v>
      </c>
      <c r="EW63">
        <v>243163.929</v>
      </c>
      <c r="EX63">
        <v>64753.713000000003</v>
      </c>
      <c r="EY63">
        <v>15226.593000000001</v>
      </c>
      <c r="EZ63">
        <v>8188.8360000000002</v>
      </c>
      <c r="FA63">
        <v>315909.96799999999</v>
      </c>
      <c r="FB63">
        <v>18399.481</v>
      </c>
      <c r="FC63">
        <v>6654.83</v>
      </c>
      <c r="FD63">
        <v>11431.757</v>
      </c>
      <c r="FE63">
        <v>276202.63</v>
      </c>
      <c r="FF63">
        <v>2407.8249999999998</v>
      </c>
      <c r="FG63">
        <v>813.44399999999996</v>
      </c>
      <c r="FH63">
        <v>365050.78100000002</v>
      </c>
      <c r="FI63">
        <v>323304.71899999998</v>
      </c>
      <c r="FJ63">
        <v>41746.061999999998</v>
      </c>
      <c r="FK63">
        <v>1444582.5870000001</v>
      </c>
      <c r="FL63">
        <v>1396509.308</v>
      </c>
      <c r="FM63">
        <v>48073.279000000002</v>
      </c>
      <c r="FN63">
        <v>276819.69799999997</v>
      </c>
      <c r="FO63">
        <v>71059.005999999994</v>
      </c>
      <c r="FP63">
        <v>387921.66600000003</v>
      </c>
      <c r="FQ63">
        <v>462048.98499999999</v>
      </c>
      <c r="FR63">
        <v>250750.60699999999</v>
      </c>
      <c r="FS63">
        <v>115801.853</v>
      </c>
      <c r="FT63">
        <v>126582.738</v>
      </c>
      <c r="FU63">
        <v>8366.0169999999998</v>
      </c>
      <c r="FV63">
        <v>57064.938999999998</v>
      </c>
      <c r="FW63">
        <v>22065.637999999999</v>
      </c>
      <c r="FX63">
        <v>34999.300999999999</v>
      </c>
      <c r="FY63">
        <v>284428.71799999999</v>
      </c>
      <c r="FZ63">
        <v>131314.253</v>
      </c>
      <c r="GA63">
        <v>153114.465</v>
      </c>
      <c r="GB63">
        <v>252153.75899999999</v>
      </c>
      <c r="GC63">
        <v>62104.678</v>
      </c>
      <c r="GD63">
        <v>97768.146999999997</v>
      </c>
      <c r="GE63">
        <v>92280.934999999998</v>
      </c>
      <c r="GF63">
        <v>442298.53</v>
      </c>
    </row>
    <row r="64" spans="1:188" x14ac:dyDescent="0.2">
      <c r="A64" s="1" t="s">
        <v>249</v>
      </c>
      <c r="B64">
        <v>101.31699999999999</v>
      </c>
      <c r="C64">
        <v>99.102000000000004</v>
      </c>
      <c r="D64">
        <v>100.27200000000001</v>
      </c>
      <c r="E64">
        <v>98.808000000000007</v>
      </c>
      <c r="F64">
        <v>3.08</v>
      </c>
      <c r="G64">
        <v>2.9940000000000002</v>
      </c>
      <c r="H64">
        <v>8.8949999999999996</v>
      </c>
      <c r="I64">
        <v>1.5880000000000001</v>
      </c>
      <c r="J64">
        <v>100.578</v>
      </c>
      <c r="K64">
        <v>99.960999999999999</v>
      </c>
      <c r="L64">
        <v>100.69</v>
      </c>
      <c r="M64">
        <v>94.347999999999999</v>
      </c>
      <c r="N64">
        <v>2.7669999999999999</v>
      </c>
      <c r="O64">
        <v>1.117</v>
      </c>
      <c r="P64">
        <v>1.1819999999999999</v>
      </c>
      <c r="Q64">
        <v>0.58899999999999997</v>
      </c>
      <c r="R64">
        <v>12418261.439999999</v>
      </c>
      <c r="S64">
        <v>319820.65299999999</v>
      </c>
      <c r="T64">
        <v>12098440.787</v>
      </c>
      <c r="U64">
        <v>418453.12199999997</v>
      </c>
      <c r="V64">
        <v>418453.12199999997</v>
      </c>
      <c r="W64">
        <v>279617.902</v>
      </c>
      <c r="X64">
        <v>112059.19899999999</v>
      </c>
      <c r="Y64">
        <v>16174.002</v>
      </c>
      <c r="Z64">
        <v>6332.18</v>
      </c>
      <c r="AA64">
        <v>4269.8379999999997</v>
      </c>
      <c r="AB64">
        <v>4407491.7960000001</v>
      </c>
      <c r="AC64">
        <v>1048648.9539999999</v>
      </c>
      <c r="AD64">
        <v>885264.15599999996</v>
      </c>
      <c r="AE64">
        <v>91532.115000000005</v>
      </c>
      <c r="AF64">
        <v>71852.683999999994</v>
      </c>
      <c r="AG64">
        <v>238940.101</v>
      </c>
      <c r="AH64">
        <v>202831.84</v>
      </c>
      <c r="AI64">
        <v>36108.260999999999</v>
      </c>
      <c r="AJ64">
        <v>1024355.235</v>
      </c>
      <c r="AK64">
        <v>731266.98699999996</v>
      </c>
      <c r="AL64">
        <v>206784.758</v>
      </c>
      <c r="AM64">
        <v>86303.49</v>
      </c>
      <c r="AN64">
        <v>2095547.5049999999</v>
      </c>
      <c r="AO64">
        <v>453759.951</v>
      </c>
      <c r="AP64">
        <v>10951.895</v>
      </c>
      <c r="AQ64">
        <v>37881.110999999997</v>
      </c>
      <c r="AR64">
        <v>34283.089</v>
      </c>
      <c r="AS64">
        <v>21216.846000000001</v>
      </c>
      <c r="AT64">
        <v>59654.875</v>
      </c>
      <c r="AU64">
        <v>94041.62</v>
      </c>
      <c r="AV64">
        <v>3560.7069999999999</v>
      </c>
      <c r="AW64">
        <v>141527.003</v>
      </c>
      <c r="AX64">
        <v>50642.805</v>
      </c>
      <c r="AY64">
        <v>107817.709</v>
      </c>
      <c r="AZ64">
        <v>95630.668999999994</v>
      </c>
      <c r="BA64">
        <v>12187.04</v>
      </c>
      <c r="BB64">
        <v>17213.063999999998</v>
      </c>
      <c r="BC64">
        <v>4508.884</v>
      </c>
      <c r="BD64">
        <v>10473.458000000001</v>
      </c>
      <c r="BE64">
        <v>2230.7220000000002</v>
      </c>
      <c r="BF64">
        <v>12697.933999999999</v>
      </c>
      <c r="BG64">
        <v>5944.0540000000001</v>
      </c>
      <c r="BH64">
        <v>6753.88</v>
      </c>
      <c r="BI64">
        <v>58277.239000000001</v>
      </c>
      <c r="BJ64">
        <v>5915.5860000000002</v>
      </c>
      <c r="BK64">
        <v>50780.741000000002</v>
      </c>
      <c r="BL64">
        <v>1580.912</v>
      </c>
      <c r="BM64">
        <v>17326.29</v>
      </c>
      <c r="BN64">
        <v>1766.193</v>
      </c>
      <c r="BO64">
        <v>12995.91</v>
      </c>
      <c r="BP64">
        <v>2564.1860000000001</v>
      </c>
      <c r="BQ64">
        <v>20575.937000000002</v>
      </c>
      <c r="BR64">
        <v>11699.37</v>
      </c>
      <c r="BS64">
        <v>1124.2429999999999</v>
      </c>
      <c r="BT64">
        <v>7752.3230000000003</v>
      </c>
      <c r="BU64">
        <v>41739.374000000003</v>
      </c>
      <c r="BV64">
        <v>15214.343999999999</v>
      </c>
      <c r="BW64">
        <v>26525.03</v>
      </c>
      <c r="BX64">
        <v>15740.664000000001</v>
      </c>
      <c r="BY64">
        <v>89482.781000000003</v>
      </c>
      <c r="BZ64">
        <v>271675.44199999998</v>
      </c>
      <c r="CA64">
        <v>96123.288</v>
      </c>
      <c r="CB64">
        <v>16176.137000000001</v>
      </c>
      <c r="CC64">
        <v>9041.5370000000003</v>
      </c>
      <c r="CD64">
        <v>93424.709000000003</v>
      </c>
      <c r="CE64">
        <v>11381.982</v>
      </c>
      <c r="CF64">
        <v>35328.336000000003</v>
      </c>
      <c r="CG64">
        <v>10199.453</v>
      </c>
      <c r="CH64">
        <v>57880.894999999997</v>
      </c>
      <c r="CI64">
        <v>47751.28</v>
      </c>
      <c r="CJ64">
        <v>10129.615</v>
      </c>
      <c r="CK64">
        <v>119079.792</v>
      </c>
      <c r="CL64">
        <v>37824.504999999997</v>
      </c>
      <c r="CM64">
        <v>19794.275000000001</v>
      </c>
      <c r="CN64">
        <v>50890.78</v>
      </c>
      <c r="CO64">
        <v>3183.83</v>
      </c>
      <c r="CP64">
        <v>7386.4030000000002</v>
      </c>
      <c r="CQ64">
        <v>158757.22500000001</v>
      </c>
      <c r="CR64">
        <v>68421.339000000007</v>
      </c>
      <c r="CS64">
        <v>51176.667000000001</v>
      </c>
      <c r="CT64">
        <v>3321.44</v>
      </c>
      <c r="CU64">
        <v>30828.739000000001</v>
      </c>
      <c r="CV64">
        <v>5009.04</v>
      </c>
      <c r="CW64">
        <v>75893.206999999995</v>
      </c>
      <c r="CX64">
        <v>4970.6819999999998</v>
      </c>
      <c r="CY64">
        <v>5018.1239999999998</v>
      </c>
      <c r="CZ64">
        <v>16557.89</v>
      </c>
      <c r="DA64">
        <v>8946.1200000000008</v>
      </c>
      <c r="DB64">
        <v>3726.0610000000001</v>
      </c>
      <c r="DC64">
        <v>8503.4480000000003</v>
      </c>
      <c r="DD64">
        <v>5833.8090000000002</v>
      </c>
      <c r="DE64">
        <v>7359.29</v>
      </c>
      <c r="DF64">
        <v>14977.782999999999</v>
      </c>
      <c r="DG64">
        <v>71763.553</v>
      </c>
      <c r="DH64">
        <v>10691.84</v>
      </c>
      <c r="DI64">
        <v>4505.8559999999998</v>
      </c>
      <c r="DJ64">
        <v>957.69</v>
      </c>
      <c r="DK64">
        <v>22886.021000000001</v>
      </c>
      <c r="DL64">
        <v>1240.954</v>
      </c>
      <c r="DM64">
        <v>18922.599999999999</v>
      </c>
      <c r="DN64">
        <v>12558.592000000001</v>
      </c>
      <c r="DO64">
        <v>90666.346000000005</v>
      </c>
      <c r="DP64">
        <v>23670.513999999999</v>
      </c>
      <c r="DQ64">
        <v>16233.826999999999</v>
      </c>
      <c r="DR64">
        <v>17276.432000000001</v>
      </c>
      <c r="DS64">
        <v>20530.858</v>
      </c>
      <c r="DT64">
        <v>10814.316999999999</v>
      </c>
      <c r="DU64">
        <v>2140.3980000000001</v>
      </c>
      <c r="DV64">
        <v>67519.929999999993</v>
      </c>
      <c r="DW64">
        <v>4113.9970000000003</v>
      </c>
      <c r="DX64">
        <v>19798.067999999999</v>
      </c>
      <c r="DY64">
        <v>19893.13</v>
      </c>
      <c r="DZ64">
        <v>23714.734</v>
      </c>
      <c r="EA64">
        <v>274319.59499999997</v>
      </c>
      <c r="EB64">
        <v>135852.796</v>
      </c>
      <c r="EC64">
        <v>4770.1850000000004</v>
      </c>
      <c r="ED64">
        <v>117914.85400000001</v>
      </c>
      <c r="EE64">
        <v>8116.5439999999999</v>
      </c>
      <c r="EF64">
        <v>5747.6840000000002</v>
      </c>
      <c r="EG64">
        <v>1125.287</v>
      </c>
      <c r="EH64">
        <v>792.245</v>
      </c>
      <c r="EI64">
        <v>27404.895</v>
      </c>
      <c r="EJ64">
        <v>21613.545999999998</v>
      </c>
      <c r="EK64">
        <v>3193.252</v>
      </c>
      <c r="EL64">
        <v>2598.098</v>
      </c>
      <c r="EM64">
        <v>45955.682999999997</v>
      </c>
      <c r="EN64">
        <v>18329.68</v>
      </c>
      <c r="EO64">
        <v>27626.003000000001</v>
      </c>
      <c r="EP64">
        <v>7272495.8700000001</v>
      </c>
      <c r="EQ64">
        <v>1842969.0719999999</v>
      </c>
      <c r="ER64">
        <v>715063.61</v>
      </c>
      <c r="ES64">
        <v>21850.847000000002</v>
      </c>
      <c r="ET64">
        <v>16722.245999999999</v>
      </c>
      <c r="EU64">
        <v>10051.709000000001</v>
      </c>
      <c r="EV64">
        <v>337710.49400000001</v>
      </c>
      <c r="EW64">
        <v>241392.96299999999</v>
      </c>
      <c r="EX64">
        <v>64294.271999999997</v>
      </c>
      <c r="EY64">
        <v>14920.575000000001</v>
      </c>
      <c r="EZ64">
        <v>8120.5039999999999</v>
      </c>
      <c r="FA64">
        <v>323316.97399999999</v>
      </c>
      <c r="FB64">
        <v>19034.008000000002</v>
      </c>
      <c r="FC64">
        <v>7308.43</v>
      </c>
      <c r="FD64">
        <v>12696.03</v>
      </c>
      <c r="FE64">
        <v>281006.511</v>
      </c>
      <c r="FF64">
        <v>2426.94</v>
      </c>
      <c r="FG64">
        <v>845.05499999999995</v>
      </c>
      <c r="FH64">
        <v>402853.76699999999</v>
      </c>
      <c r="FI64">
        <v>356721.89199999999</v>
      </c>
      <c r="FJ64">
        <v>46131.875</v>
      </c>
      <c r="FK64">
        <v>1441473.7339999999</v>
      </c>
      <c r="FL64">
        <v>1392510.6229999999</v>
      </c>
      <c r="FM64">
        <v>48963.110999999997</v>
      </c>
      <c r="FN64">
        <v>287167.69699999999</v>
      </c>
      <c r="FO64">
        <v>77001.476999999999</v>
      </c>
      <c r="FP64">
        <v>401827.26199999999</v>
      </c>
      <c r="FQ64">
        <v>476586.11499999999</v>
      </c>
      <c r="FR64">
        <v>251984.44699999999</v>
      </c>
      <c r="FS64">
        <v>111621.90300000001</v>
      </c>
      <c r="FT64">
        <v>131630.867</v>
      </c>
      <c r="FU64">
        <v>8731.6769999999997</v>
      </c>
      <c r="FV64">
        <v>56068.669000000002</v>
      </c>
      <c r="FW64">
        <v>22321.26</v>
      </c>
      <c r="FX64">
        <v>33747.409</v>
      </c>
      <c r="FY64">
        <v>278554.28899999999</v>
      </c>
      <c r="FZ64">
        <v>123389.42600000001</v>
      </c>
      <c r="GA64">
        <v>155164.86199999999</v>
      </c>
      <c r="GB64">
        <v>254110.46</v>
      </c>
      <c r="GC64">
        <v>62239.224999999999</v>
      </c>
      <c r="GD64">
        <v>98358.615000000005</v>
      </c>
      <c r="GE64">
        <v>93512.62</v>
      </c>
      <c r="GF64">
        <v>463518.29599999997</v>
      </c>
    </row>
    <row r="65" spans="1:188" x14ac:dyDescent="0.2">
      <c r="A65" s="1" t="s">
        <v>250</v>
      </c>
      <c r="B65">
        <v>99.742999999999995</v>
      </c>
      <c r="C65">
        <v>95.826999999999998</v>
      </c>
      <c r="D65">
        <v>94.534999999999997</v>
      </c>
      <c r="E65">
        <v>96.153000000000006</v>
      </c>
      <c r="F65">
        <v>1.5860000000000001</v>
      </c>
      <c r="G65">
        <v>1.74</v>
      </c>
      <c r="H65">
        <v>5.3869999999999996</v>
      </c>
      <c r="I65">
        <v>0.877</v>
      </c>
      <c r="J65">
        <v>99.941999999999993</v>
      </c>
      <c r="K65">
        <v>96.855000000000004</v>
      </c>
      <c r="L65">
        <v>98.665000000000006</v>
      </c>
      <c r="M65">
        <v>82.921000000000006</v>
      </c>
      <c r="N65">
        <v>1.155</v>
      </c>
      <c r="O65">
        <v>-0.193</v>
      </c>
      <c r="P65">
        <v>0.36099999999999999</v>
      </c>
      <c r="Q65">
        <v>-4.99</v>
      </c>
      <c r="R65">
        <v>12225329.797</v>
      </c>
      <c r="S65">
        <v>314851.88</v>
      </c>
      <c r="T65">
        <v>11910477.916999999</v>
      </c>
      <c r="U65">
        <v>313597.55099999998</v>
      </c>
      <c r="V65">
        <v>313597.55099999998</v>
      </c>
      <c r="W65">
        <v>170811.10699999999</v>
      </c>
      <c r="X65">
        <v>118887.54700000001</v>
      </c>
      <c r="Y65">
        <v>13473.511</v>
      </c>
      <c r="Z65">
        <v>7224.2860000000001</v>
      </c>
      <c r="AA65">
        <v>3201.0990000000002</v>
      </c>
      <c r="AB65">
        <v>4400664.5539999995</v>
      </c>
      <c r="AC65">
        <v>1054196.8</v>
      </c>
      <c r="AD65">
        <v>888271.65599999996</v>
      </c>
      <c r="AE65">
        <v>90782.294999999998</v>
      </c>
      <c r="AF65">
        <v>75142.849000000002</v>
      </c>
      <c r="AG65">
        <v>275787.951</v>
      </c>
      <c r="AH65">
        <v>239820.25</v>
      </c>
      <c r="AI65">
        <v>35967.701000000001</v>
      </c>
      <c r="AJ65">
        <v>1038612.209</v>
      </c>
      <c r="AK65">
        <v>734659.56099999999</v>
      </c>
      <c r="AL65">
        <v>216946.93</v>
      </c>
      <c r="AM65">
        <v>87005.717999999993</v>
      </c>
      <c r="AN65">
        <v>2032067.594</v>
      </c>
      <c r="AO65">
        <v>439746.98300000001</v>
      </c>
      <c r="AP65">
        <v>11492.232</v>
      </c>
      <c r="AQ65">
        <v>37165.911</v>
      </c>
      <c r="AR65">
        <v>21708.175999999999</v>
      </c>
      <c r="AS65">
        <v>22193.435000000001</v>
      </c>
      <c r="AT65">
        <v>59127.279000000002</v>
      </c>
      <c r="AU65">
        <v>94413.346000000005</v>
      </c>
      <c r="AV65">
        <v>3832.5219999999999</v>
      </c>
      <c r="AW65">
        <v>141488.94200000001</v>
      </c>
      <c r="AX65">
        <v>48325.14</v>
      </c>
      <c r="AY65">
        <v>106385.46799999999</v>
      </c>
      <c r="AZ65">
        <v>94793.433999999994</v>
      </c>
      <c r="BA65">
        <v>11592.035</v>
      </c>
      <c r="BB65">
        <v>17706.319</v>
      </c>
      <c r="BC65">
        <v>4520.1090000000004</v>
      </c>
      <c r="BD65">
        <v>10763.504000000001</v>
      </c>
      <c r="BE65">
        <v>2422.7060000000001</v>
      </c>
      <c r="BF65">
        <v>13526.179</v>
      </c>
      <c r="BG65">
        <v>5820.1540000000005</v>
      </c>
      <c r="BH65">
        <v>7706.0259999999998</v>
      </c>
      <c r="BI65">
        <v>57033.205000000002</v>
      </c>
      <c r="BJ65">
        <v>5867.8959999999997</v>
      </c>
      <c r="BK65">
        <v>49721.955000000002</v>
      </c>
      <c r="BL65">
        <v>1443.354</v>
      </c>
      <c r="BM65">
        <v>17782.253000000001</v>
      </c>
      <c r="BN65">
        <v>1766.88</v>
      </c>
      <c r="BO65">
        <v>13335.418</v>
      </c>
      <c r="BP65">
        <v>2679.9549999999999</v>
      </c>
      <c r="BQ65">
        <v>18106.273000000001</v>
      </c>
      <c r="BR65">
        <v>9739.7710000000006</v>
      </c>
      <c r="BS65">
        <v>1033.691</v>
      </c>
      <c r="BT65">
        <v>7332.81</v>
      </c>
      <c r="BU65">
        <v>41501.839999999997</v>
      </c>
      <c r="BV65">
        <v>14983.647000000001</v>
      </c>
      <c r="BW65">
        <v>26518.192999999999</v>
      </c>
      <c r="BX65">
        <v>17126.349999999999</v>
      </c>
      <c r="BY65">
        <v>84110.471000000005</v>
      </c>
      <c r="BZ65">
        <v>266035.53399999999</v>
      </c>
      <c r="CA65">
        <v>93744.27</v>
      </c>
      <c r="CB65">
        <v>16701.768</v>
      </c>
      <c r="CC65">
        <v>9025.5689999999995</v>
      </c>
      <c r="CD65">
        <v>91223.150999999998</v>
      </c>
      <c r="CE65">
        <v>11670.933999999999</v>
      </c>
      <c r="CF65">
        <v>33850.002999999997</v>
      </c>
      <c r="CG65">
        <v>9819.84</v>
      </c>
      <c r="CH65">
        <v>55327.788</v>
      </c>
      <c r="CI65">
        <v>45661.101000000002</v>
      </c>
      <c r="CJ65">
        <v>9666.6869999999999</v>
      </c>
      <c r="CK65">
        <v>115728.539</v>
      </c>
      <c r="CL65">
        <v>39114.241999999998</v>
      </c>
      <c r="CM65">
        <v>19909.811000000002</v>
      </c>
      <c r="CN65">
        <v>47950.048999999999</v>
      </c>
      <c r="CO65">
        <v>3106.0390000000002</v>
      </c>
      <c r="CP65">
        <v>5648.3990000000003</v>
      </c>
      <c r="CQ65">
        <v>149676.60399999999</v>
      </c>
      <c r="CR65">
        <v>63526.881000000001</v>
      </c>
      <c r="CS65">
        <v>47042.550999999999</v>
      </c>
      <c r="CT65">
        <v>3618.7510000000002</v>
      </c>
      <c r="CU65">
        <v>30061.98</v>
      </c>
      <c r="CV65">
        <v>5426.44</v>
      </c>
      <c r="CW65">
        <v>71559.180999999997</v>
      </c>
      <c r="CX65">
        <v>5299.6049999999996</v>
      </c>
      <c r="CY65">
        <v>4574.518</v>
      </c>
      <c r="CZ65">
        <v>15613.378000000001</v>
      </c>
      <c r="DA65">
        <v>8564.8310000000001</v>
      </c>
      <c r="DB65">
        <v>3778.0740000000001</v>
      </c>
      <c r="DC65">
        <v>7142.9350000000004</v>
      </c>
      <c r="DD65">
        <v>5681.6880000000001</v>
      </c>
      <c r="DE65">
        <v>7080.875</v>
      </c>
      <c r="DF65">
        <v>13823.277</v>
      </c>
      <c r="DG65">
        <v>67832.293999999994</v>
      </c>
      <c r="DH65">
        <v>10352.867</v>
      </c>
      <c r="DI65">
        <v>4667.5219999999999</v>
      </c>
      <c r="DJ65">
        <v>733.93</v>
      </c>
      <c r="DK65">
        <v>22682.52</v>
      </c>
      <c r="DL65">
        <v>1213.4290000000001</v>
      </c>
      <c r="DM65">
        <v>16414.483</v>
      </c>
      <c r="DN65">
        <v>11767.543</v>
      </c>
      <c r="DO65">
        <v>92100.047000000006</v>
      </c>
      <c r="DP65">
        <v>22792.663</v>
      </c>
      <c r="DQ65">
        <v>16920.941999999999</v>
      </c>
      <c r="DR65">
        <v>18937.046999999999</v>
      </c>
      <c r="DS65">
        <v>21392.32</v>
      </c>
      <c r="DT65">
        <v>9802.5540000000001</v>
      </c>
      <c r="DU65">
        <v>2254.5210000000002</v>
      </c>
      <c r="DV65">
        <v>67433.736000000004</v>
      </c>
      <c r="DW65">
        <v>4308.7259999999997</v>
      </c>
      <c r="DX65">
        <v>18657.552</v>
      </c>
      <c r="DY65">
        <v>21675.513999999999</v>
      </c>
      <c r="DZ65">
        <v>22791.942999999999</v>
      </c>
      <c r="EA65">
        <v>258658.45</v>
      </c>
      <c r="EB65">
        <v>129139.32</v>
      </c>
      <c r="EC65">
        <v>4699.2849999999999</v>
      </c>
      <c r="ED65">
        <v>109947.06600000001</v>
      </c>
      <c r="EE65">
        <v>7148.48</v>
      </c>
      <c r="EF65">
        <v>5248.7969999999996</v>
      </c>
      <c r="EG65">
        <v>1073.1199999999999</v>
      </c>
      <c r="EH65">
        <v>1402.38</v>
      </c>
      <c r="EI65">
        <v>28087.312999999998</v>
      </c>
      <c r="EJ65">
        <v>22551.367999999999</v>
      </c>
      <c r="EK65">
        <v>2906.6759999999999</v>
      </c>
      <c r="EL65">
        <v>2629.2689999999998</v>
      </c>
      <c r="EM65">
        <v>46602.769</v>
      </c>
      <c r="EN65">
        <v>18900.511999999999</v>
      </c>
      <c r="EO65">
        <v>27702.256000000001</v>
      </c>
      <c r="EP65">
        <v>7196215.8130000001</v>
      </c>
      <c r="EQ65">
        <v>1807414.835</v>
      </c>
      <c r="ER65">
        <v>701003.28799999994</v>
      </c>
      <c r="ES65">
        <v>22539.755000000001</v>
      </c>
      <c r="ET65">
        <v>16231.324000000001</v>
      </c>
      <c r="EU65">
        <v>9843.7240000000002</v>
      </c>
      <c r="EV65">
        <v>327990.14600000001</v>
      </c>
      <c r="EW65">
        <v>237678.88200000001</v>
      </c>
      <c r="EX65">
        <v>63767.938000000002</v>
      </c>
      <c r="EY65">
        <v>14721.023999999999</v>
      </c>
      <c r="EZ65">
        <v>8230.4950000000008</v>
      </c>
      <c r="FA65">
        <v>319944.14500000002</v>
      </c>
      <c r="FB65">
        <v>18696.891</v>
      </c>
      <c r="FC65">
        <v>7335.9660000000003</v>
      </c>
      <c r="FD65">
        <v>12455.846</v>
      </c>
      <c r="FE65">
        <v>278089.42099999997</v>
      </c>
      <c r="FF65">
        <v>2443.9650000000001</v>
      </c>
      <c r="FG65">
        <v>922.05600000000004</v>
      </c>
      <c r="FH65">
        <v>424629.02399999998</v>
      </c>
      <c r="FI65">
        <v>377559.13799999998</v>
      </c>
      <c r="FJ65">
        <v>47069.885999999999</v>
      </c>
      <c r="FK65">
        <v>1442953.537</v>
      </c>
      <c r="FL65">
        <v>1395483.2169999999</v>
      </c>
      <c r="FM65">
        <v>47470.321000000004</v>
      </c>
      <c r="FN65">
        <v>278121.93199999997</v>
      </c>
      <c r="FO65">
        <v>76291.327000000005</v>
      </c>
      <c r="FP65">
        <v>396341.08100000001</v>
      </c>
      <c r="FQ65">
        <v>460077.89399999997</v>
      </c>
      <c r="FR65">
        <v>249452.75099999999</v>
      </c>
      <c r="FS65">
        <v>108439.004</v>
      </c>
      <c r="FT65">
        <v>132770.07199999999</v>
      </c>
      <c r="FU65">
        <v>8243.6740000000009</v>
      </c>
      <c r="FV65">
        <v>57177.421999999999</v>
      </c>
      <c r="FW65">
        <v>22187.451000000001</v>
      </c>
      <c r="FX65">
        <v>34989.970999999998</v>
      </c>
      <c r="FY65">
        <v>279465.391</v>
      </c>
      <c r="FZ65">
        <v>124397.057</v>
      </c>
      <c r="GA65">
        <v>155068.334</v>
      </c>
      <c r="GB65">
        <v>254419.791</v>
      </c>
      <c r="GC65">
        <v>63371.794000000002</v>
      </c>
      <c r="GD65">
        <v>99939.498999999996</v>
      </c>
      <c r="GE65">
        <v>91108.498000000007</v>
      </c>
      <c r="GF65">
        <v>448923.397</v>
      </c>
    </row>
    <row r="66" spans="1:188" x14ac:dyDescent="0.2">
      <c r="A66" s="1" t="s">
        <v>251</v>
      </c>
      <c r="B66">
        <v>100.565</v>
      </c>
      <c r="C66">
        <v>101.428</v>
      </c>
      <c r="D66">
        <v>101.37</v>
      </c>
      <c r="E66">
        <v>101.44199999999999</v>
      </c>
      <c r="F66">
        <v>-1.1200000000000001</v>
      </c>
      <c r="G66">
        <v>4.0289999999999999</v>
      </c>
      <c r="H66">
        <v>9.0540000000000003</v>
      </c>
      <c r="I66">
        <v>2.8359999999999999</v>
      </c>
      <c r="J66">
        <v>101.221</v>
      </c>
      <c r="K66">
        <v>99.92</v>
      </c>
      <c r="L66">
        <v>98.941000000000003</v>
      </c>
      <c r="M66">
        <v>107.45399999999999</v>
      </c>
      <c r="N66">
        <v>-1.7010000000000001</v>
      </c>
      <c r="O66">
        <v>0.89800000000000002</v>
      </c>
      <c r="P66">
        <v>-0.21199999999999999</v>
      </c>
      <c r="Q66">
        <v>9.5299999999999994</v>
      </c>
      <c r="R66">
        <v>12326108.577</v>
      </c>
      <c r="S66">
        <v>317447.34299999999</v>
      </c>
      <c r="T66">
        <v>12008661.233999999</v>
      </c>
      <c r="U66">
        <v>476959.59600000002</v>
      </c>
      <c r="V66">
        <v>476959.59600000002</v>
      </c>
      <c r="W66">
        <v>321857.16800000001</v>
      </c>
      <c r="X66">
        <v>122278.101</v>
      </c>
      <c r="Y66">
        <v>14572.203</v>
      </c>
      <c r="Z66">
        <v>10302.01</v>
      </c>
      <c r="AA66">
        <v>7950.1149999999998</v>
      </c>
      <c r="AB66">
        <v>4334199.6960000005</v>
      </c>
      <c r="AC66">
        <v>1058217.736</v>
      </c>
      <c r="AD66">
        <v>890338.94099999999</v>
      </c>
      <c r="AE66">
        <v>91561.759000000005</v>
      </c>
      <c r="AF66">
        <v>76317.036999999997</v>
      </c>
      <c r="AG66">
        <v>258529.32699999999</v>
      </c>
      <c r="AH66">
        <v>221859.65599999999</v>
      </c>
      <c r="AI66">
        <v>36669.67</v>
      </c>
      <c r="AJ66">
        <v>1060487.54</v>
      </c>
      <c r="AK66">
        <v>737624.28500000003</v>
      </c>
      <c r="AL66">
        <v>236448.58900000001</v>
      </c>
      <c r="AM66">
        <v>86414.667000000001</v>
      </c>
      <c r="AN66">
        <v>1956965.0930000001</v>
      </c>
      <c r="AO66">
        <v>452539.58500000002</v>
      </c>
      <c r="AP66">
        <v>10767.816999999999</v>
      </c>
      <c r="AQ66">
        <v>39782.786</v>
      </c>
      <c r="AR66">
        <v>27035.806</v>
      </c>
      <c r="AS66">
        <v>18160.5</v>
      </c>
      <c r="AT66">
        <v>58498.892</v>
      </c>
      <c r="AU66">
        <v>97959.94</v>
      </c>
      <c r="AV66">
        <v>4068.498</v>
      </c>
      <c r="AW66">
        <v>149020.39600000001</v>
      </c>
      <c r="AX66">
        <v>47244.949000000001</v>
      </c>
      <c r="AY66">
        <v>105256.29</v>
      </c>
      <c r="AZ66">
        <v>93324.976999999999</v>
      </c>
      <c r="BA66">
        <v>11931.313</v>
      </c>
      <c r="BB66">
        <v>15432.627</v>
      </c>
      <c r="BC66">
        <v>3702.8980000000001</v>
      </c>
      <c r="BD66">
        <v>9282.2880000000005</v>
      </c>
      <c r="BE66">
        <v>2447.4409999999998</v>
      </c>
      <c r="BF66">
        <v>13458.027</v>
      </c>
      <c r="BG66">
        <v>5969.9750000000004</v>
      </c>
      <c r="BH66">
        <v>7488.0519999999997</v>
      </c>
      <c r="BI66">
        <v>54995.55</v>
      </c>
      <c r="BJ66">
        <v>5966.2460000000001</v>
      </c>
      <c r="BK66">
        <v>47621.548000000003</v>
      </c>
      <c r="BL66">
        <v>1407.7560000000001</v>
      </c>
      <c r="BM66">
        <v>17036.471000000001</v>
      </c>
      <c r="BN66">
        <v>1719.481</v>
      </c>
      <c r="BO66">
        <v>12550.815000000001</v>
      </c>
      <c r="BP66">
        <v>2766.174</v>
      </c>
      <c r="BQ66">
        <v>17427.524000000001</v>
      </c>
      <c r="BR66">
        <v>9703.3459999999995</v>
      </c>
      <c r="BS66">
        <v>1000.603</v>
      </c>
      <c r="BT66">
        <v>6723.5749999999998</v>
      </c>
      <c r="BU66">
        <v>39493.125</v>
      </c>
      <c r="BV66">
        <v>14597.414000000001</v>
      </c>
      <c r="BW66">
        <v>24895.710999999999</v>
      </c>
      <c r="BX66">
        <v>18414.91</v>
      </c>
      <c r="BY66">
        <v>86660.317999999999</v>
      </c>
      <c r="BZ66">
        <v>255903.73300000001</v>
      </c>
      <c r="CA66">
        <v>89828.452000000005</v>
      </c>
      <c r="CB66">
        <v>15047.544</v>
      </c>
      <c r="CC66">
        <v>9164.625</v>
      </c>
      <c r="CD66">
        <v>90130.44</v>
      </c>
      <c r="CE66">
        <v>11022.011</v>
      </c>
      <c r="CF66">
        <v>31616.894</v>
      </c>
      <c r="CG66">
        <v>9093.7669999999998</v>
      </c>
      <c r="CH66">
        <v>51090.218999999997</v>
      </c>
      <c r="CI66">
        <v>42599.79</v>
      </c>
      <c r="CJ66">
        <v>8490.4290000000001</v>
      </c>
      <c r="CK66">
        <v>108357.826</v>
      </c>
      <c r="CL66">
        <v>35978.239000000001</v>
      </c>
      <c r="CM66">
        <v>17595.269</v>
      </c>
      <c r="CN66">
        <v>46742.817000000003</v>
      </c>
      <c r="CO66">
        <v>2888.4380000000001</v>
      </c>
      <c r="CP66">
        <v>5153.0630000000001</v>
      </c>
      <c r="CQ66">
        <v>125355.076</v>
      </c>
      <c r="CR66">
        <v>46626.902000000002</v>
      </c>
      <c r="CS66">
        <v>42099.673999999999</v>
      </c>
      <c r="CT66">
        <v>3100.8609999999999</v>
      </c>
      <c r="CU66">
        <v>28352.419000000002</v>
      </c>
      <c r="CV66">
        <v>5175.2190000000001</v>
      </c>
      <c r="CW66">
        <v>64712.546000000002</v>
      </c>
      <c r="CX66">
        <v>4990.8599999999997</v>
      </c>
      <c r="CY66">
        <v>4047.259</v>
      </c>
      <c r="CZ66">
        <v>15412.195</v>
      </c>
      <c r="DA66">
        <v>7176.0510000000004</v>
      </c>
      <c r="DB66">
        <v>3494.47</v>
      </c>
      <c r="DC66">
        <v>6542.2719999999999</v>
      </c>
      <c r="DD66">
        <v>5750.2359999999999</v>
      </c>
      <c r="DE66">
        <v>5057.0860000000002</v>
      </c>
      <c r="DF66">
        <v>12242.119000000001</v>
      </c>
      <c r="DG66">
        <v>62062.38</v>
      </c>
      <c r="DH66">
        <v>11096.808999999999</v>
      </c>
      <c r="DI66">
        <v>4872.076</v>
      </c>
      <c r="DJ66">
        <v>1085.8209999999999</v>
      </c>
      <c r="DK66">
        <v>15942.694</v>
      </c>
      <c r="DL66">
        <v>1249.962</v>
      </c>
      <c r="DM66">
        <v>15608.076999999999</v>
      </c>
      <c r="DN66">
        <v>12206.941000000001</v>
      </c>
      <c r="DO66">
        <v>91120.642000000007</v>
      </c>
      <c r="DP66">
        <v>21740.348000000002</v>
      </c>
      <c r="DQ66">
        <v>19012.823</v>
      </c>
      <c r="DR66">
        <v>16603.757000000001</v>
      </c>
      <c r="DS66">
        <v>19828.347000000002</v>
      </c>
      <c r="DT66">
        <v>11198.27</v>
      </c>
      <c r="DU66">
        <v>2737.0970000000002</v>
      </c>
      <c r="DV66">
        <v>63242.904000000002</v>
      </c>
      <c r="DW66">
        <v>4392.2839999999997</v>
      </c>
      <c r="DX66">
        <v>15832.535</v>
      </c>
      <c r="DY66">
        <v>21415.838</v>
      </c>
      <c r="DZ66">
        <v>21602.245999999999</v>
      </c>
      <c r="EA66">
        <v>238958.264</v>
      </c>
      <c r="EB66">
        <v>122370.69500000001</v>
      </c>
      <c r="EC66">
        <v>4365.2700000000004</v>
      </c>
      <c r="ED66">
        <v>97890.244999999995</v>
      </c>
      <c r="EE66">
        <v>6370.4539999999997</v>
      </c>
      <c r="EF66">
        <v>5282.9520000000002</v>
      </c>
      <c r="EG66">
        <v>1167.2729999999999</v>
      </c>
      <c r="EH66">
        <v>1511.374</v>
      </c>
      <c r="EI66">
        <v>27037.300999999999</v>
      </c>
      <c r="EJ66">
        <v>20899.748</v>
      </c>
      <c r="EK66">
        <v>3482.846</v>
      </c>
      <c r="EL66">
        <v>2654.7069999999999</v>
      </c>
      <c r="EM66">
        <v>48409.775000000001</v>
      </c>
      <c r="EN66">
        <v>19847.377</v>
      </c>
      <c r="EO66">
        <v>28562.398000000001</v>
      </c>
      <c r="EP66">
        <v>7197501.9419999998</v>
      </c>
      <c r="EQ66">
        <v>1735411.007</v>
      </c>
      <c r="ER66">
        <v>688397.71699999995</v>
      </c>
      <c r="ES66">
        <v>20878.717000000001</v>
      </c>
      <c r="ET66">
        <v>14261.775</v>
      </c>
      <c r="EU66">
        <v>9408.6460000000006</v>
      </c>
      <c r="EV66">
        <v>317037.24400000001</v>
      </c>
      <c r="EW66">
        <v>240599.56599999999</v>
      </c>
      <c r="EX66">
        <v>62757.991999999998</v>
      </c>
      <c r="EY66">
        <v>15105.053</v>
      </c>
      <c r="EZ66">
        <v>8348.7250000000004</v>
      </c>
      <c r="FA66">
        <v>338763.98499999999</v>
      </c>
      <c r="FB66">
        <v>19971.32</v>
      </c>
      <c r="FC66">
        <v>7145.9139999999998</v>
      </c>
      <c r="FD66">
        <v>17585.009999999998</v>
      </c>
      <c r="FE66">
        <v>290681.12599999999</v>
      </c>
      <c r="FF66">
        <v>2441.1660000000002</v>
      </c>
      <c r="FG66">
        <v>939.44899999999996</v>
      </c>
      <c r="FH66">
        <v>369665.11599999998</v>
      </c>
      <c r="FI66">
        <v>331601.55099999998</v>
      </c>
      <c r="FJ66">
        <v>38063.565000000002</v>
      </c>
      <c r="FK66">
        <v>1464495.0179999999</v>
      </c>
      <c r="FL66">
        <v>1418387.4650000001</v>
      </c>
      <c r="FM66">
        <v>46107.553</v>
      </c>
      <c r="FN66">
        <v>313310.95699999999</v>
      </c>
      <c r="FO66">
        <v>73050.111000000004</v>
      </c>
      <c r="FP66">
        <v>409003.45899999997</v>
      </c>
      <c r="FQ66">
        <v>489922.28200000001</v>
      </c>
      <c r="FR66">
        <v>248246.52299999999</v>
      </c>
      <c r="FS66">
        <v>109082.45600000001</v>
      </c>
      <c r="FT66">
        <v>130527.467</v>
      </c>
      <c r="FU66">
        <v>8636.6</v>
      </c>
      <c r="FV66">
        <v>59101.332999999999</v>
      </c>
      <c r="FW66">
        <v>22249.059000000001</v>
      </c>
      <c r="FX66">
        <v>36852.273999999998</v>
      </c>
      <c r="FY66">
        <v>268841.53000000003</v>
      </c>
      <c r="FZ66">
        <v>116481.82</v>
      </c>
      <c r="GA66">
        <v>152359.71100000001</v>
      </c>
      <c r="GB66">
        <v>261776.834</v>
      </c>
      <c r="GC66">
        <v>67703.487999999998</v>
      </c>
      <c r="GD66">
        <v>103910.38400000001</v>
      </c>
      <c r="GE66">
        <v>90162.963000000003</v>
      </c>
      <c r="GF66">
        <v>477516.06900000002</v>
      </c>
    </row>
    <row r="67" spans="1:188" x14ac:dyDescent="0.2">
      <c r="A67" s="1" t="s">
        <v>252</v>
      </c>
      <c r="B67">
        <v>93.23</v>
      </c>
      <c r="C67">
        <v>101.619</v>
      </c>
      <c r="D67">
        <v>93.796000000000006</v>
      </c>
      <c r="E67">
        <v>103.58799999999999</v>
      </c>
      <c r="F67">
        <v>-5.2309999999999999</v>
      </c>
      <c r="G67">
        <v>-1.952</v>
      </c>
      <c r="H67">
        <v>-9.6579999999999995</v>
      </c>
      <c r="I67">
        <v>-8.9999999999999993E-3</v>
      </c>
      <c r="J67">
        <v>93.816000000000003</v>
      </c>
      <c r="K67">
        <v>99.864000000000004</v>
      </c>
      <c r="L67">
        <v>95.058000000000007</v>
      </c>
      <c r="M67">
        <v>136.857</v>
      </c>
      <c r="N67">
        <v>-4.5209999999999999</v>
      </c>
      <c r="O67">
        <v>-3.2930000000000001</v>
      </c>
      <c r="P67">
        <v>-6.5350000000000001</v>
      </c>
      <c r="Q67">
        <v>18.72</v>
      </c>
      <c r="R67">
        <v>11427075.634</v>
      </c>
      <c r="S67">
        <v>294276.25699999998</v>
      </c>
      <c r="T67">
        <v>11132799.378</v>
      </c>
      <c r="U67">
        <v>360955.82400000002</v>
      </c>
      <c r="V67">
        <v>360955.82400000002</v>
      </c>
      <c r="W67">
        <v>228414.587</v>
      </c>
      <c r="X67">
        <v>108466.92200000001</v>
      </c>
      <c r="Y67">
        <v>14441.079</v>
      </c>
      <c r="Z67">
        <v>6028.3180000000002</v>
      </c>
      <c r="AA67">
        <v>3604.9169999999999</v>
      </c>
      <c r="AB67">
        <v>3996768.4249999998</v>
      </c>
      <c r="AC67">
        <v>1010883.193</v>
      </c>
      <c r="AD67">
        <v>850608.47600000002</v>
      </c>
      <c r="AE67">
        <v>86098.801000000007</v>
      </c>
      <c r="AF67">
        <v>74175.915999999997</v>
      </c>
      <c r="AG67">
        <v>250948.74400000001</v>
      </c>
      <c r="AH67">
        <v>213575.66099999999</v>
      </c>
      <c r="AI67">
        <v>37373.082999999999</v>
      </c>
      <c r="AJ67">
        <v>939306.87399999995</v>
      </c>
      <c r="AK67">
        <v>619897.77</v>
      </c>
      <c r="AL67">
        <v>232806.54399999999</v>
      </c>
      <c r="AM67">
        <v>86602.559999999998</v>
      </c>
      <c r="AN67">
        <v>1795629.6140000001</v>
      </c>
      <c r="AO67">
        <v>459831.91399999999</v>
      </c>
      <c r="AP67">
        <v>10356.861000000001</v>
      </c>
      <c r="AQ67">
        <v>38491.207999999999</v>
      </c>
      <c r="AR67">
        <v>42845.252</v>
      </c>
      <c r="AS67">
        <v>20197.203000000001</v>
      </c>
      <c r="AT67">
        <v>57169.654999999999</v>
      </c>
      <c r="AU67">
        <v>92133.383000000002</v>
      </c>
      <c r="AV67">
        <v>3658.085</v>
      </c>
      <c r="AW67">
        <v>142803.068</v>
      </c>
      <c r="AX67">
        <v>52177.199000000001</v>
      </c>
      <c r="AY67">
        <v>94428.273000000001</v>
      </c>
      <c r="AZ67">
        <v>84748.384000000005</v>
      </c>
      <c r="BA67">
        <v>9679.8889999999992</v>
      </c>
      <c r="BB67">
        <v>13945.525</v>
      </c>
      <c r="BC67">
        <v>3845.9659999999999</v>
      </c>
      <c r="BD67">
        <v>8264.7240000000002</v>
      </c>
      <c r="BE67">
        <v>1834.835</v>
      </c>
      <c r="BF67">
        <v>10682.833000000001</v>
      </c>
      <c r="BG67">
        <v>4890.982</v>
      </c>
      <c r="BH67">
        <v>5791.8509999999997</v>
      </c>
      <c r="BI67">
        <v>50423.563999999998</v>
      </c>
      <c r="BJ67">
        <v>6393.085</v>
      </c>
      <c r="BK67">
        <v>42583.262999999999</v>
      </c>
      <c r="BL67">
        <v>1447.2170000000001</v>
      </c>
      <c r="BM67">
        <v>15458</v>
      </c>
      <c r="BN67">
        <v>1512.538</v>
      </c>
      <c r="BO67">
        <v>11948.833000000001</v>
      </c>
      <c r="BP67">
        <v>1996.6279999999999</v>
      </c>
      <c r="BQ67">
        <v>18427.492999999999</v>
      </c>
      <c r="BR67">
        <v>10789.227999999999</v>
      </c>
      <c r="BS67">
        <v>912.13599999999997</v>
      </c>
      <c r="BT67">
        <v>6726.1289999999999</v>
      </c>
      <c r="BU67">
        <v>39587.71</v>
      </c>
      <c r="BV67">
        <v>14568.743</v>
      </c>
      <c r="BW67">
        <v>25018.967000000001</v>
      </c>
      <c r="BX67">
        <v>14460.554</v>
      </c>
      <c r="BY67">
        <v>88715.135999999999</v>
      </c>
      <c r="BZ67">
        <v>254749.679</v>
      </c>
      <c r="CA67">
        <v>91965.907000000007</v>
      </c>
      <c r="CB67">
        <v>14695.635</v>
      </c>
      <c r="CC67">
        <v>8612.777</v>
      </c>
      <c r="CD67">
        <v>87830.337</v>
      </c>
      <c r="CE67">
        <v>9864.9529999999995</v>
      </c>
      <c r="CF67">
        <v>33432.118999999999</v>
      </c>
      <c r="CG67">
        <v>8347.9509999999991</v>
      </c>
      <c r="CH67">
        <v>47084.951000000001</v>
      </c>
      <c r="CI67">
        <v>39025.152999999998</v>
      </c>
      <c r="CJ67">
        <v>8059.7979999999998</v>
      </c>
      <c r="CK67">
        <v>97006.108999999997</v>
      </c>
      <c r="CL67">
        <v>28655.947</v>
      </c>
      <c r="CM67">
        <v>15517.878000000001</v>
      </c>
      <c r="CN67">
        <v>44678.982000000004</v>
      </c>
      <c r="CO67">
        <v>2670.9639999999999</v>
      </c>
      <c r="CP67">
        <v>5482.3379999999997</v>
      </c>
      <c r="CQ67">
        <v>116345.989</v>
      </c>
      <c r="CR67">
        <v>42263.061000000002</v>
      </c>
      <c r="CS67">
        <v>43673.788</v>
      </c>
      <c r="CT67">
        <v>2945.2130000000002</v>
      </c>
      <c r="CU67">
        <v>23027.013999999999</v>
      </c>
      <c r="CV67">
        <v>4436.9139999999998</v>
      </c>
      <c r="CW67">
        <v>60067.870999999999</v>
      </c>
      <c r="CX67">
        <v>4539.5940000000001</v>
      </c>
      <c r="CY67">
        <v>3924.502</v>
      </c>
      <c r="CZ67">
        <v>13380.65</v>
      </c>
      <c r="DA67">
        <v>6925.7790000000005</v>
      </c>
      <c r="DB67">
        <v>2814.922</v>
      </c>
      <c r="DC67">
        <v>6677.2889999999998</v>
      </c>
      <c r="DD67">
        <v>4594.5569999999998</v>
      </c>
      <c r="DE67">
        <v>4929.2430000000004</v>
      </c>
      <c r="DF67">
        <v>12281.334999999999</v>
      </c>
      <c r="DG67">
        <v>51973.22</v>
      </c>
      <c r="DH67">
        <v>8298.4760000000006</v>
      </c>
      <c r="DI67">
        <v>3746.489</v>
      </c>
      <c r="DJ67">
        <v>829.86599999999999</v>
      </c>
      <c r="DK67">
        <v>14709.278</v>
      </c>
      <c r="DL67">
        <v>963.69899999999996</v>
      </c>
      <c r="DM67">
        <v>12626.517</v>
      </c>
      <c r="DN67">
        <v>10798.895</v>
      </c>
      <c r="DO67">
        <v>76469.258000000002</v>
      </c>
      <c r="DP67">
        <v>18511.77</v>
      </c>
      <c r="DQ67">
        <v>15832.746999999999</v>
      </c>
      <c r="DR67">
        <v>14736.365</v>
      </c>
      <c r="DS67">
        <v>18331.776999999998</v>
      </c>
      <c r="DT67">
        <v>7089.16</v>
      </c>
      <c r="DU67">
        <v>1967.4380000000001</v>
      </c>
      <c r="DV67">
        <v>56222.370999999999</v>
      </c>
      <c r="DW67">
        <v>4312.634</v>
      </c>
      <c r="DX67">
        <v>13267.451999999999</v>
      </c>
      <c r="DY67">
        <v>19133.616999999998</v>
      </c>
      <c r="DZ67">
        <v>19508.668000000001</v>
      </c>
      <c r="EA67">
        <v>162055.89000000001</v>
      </c>
      <c r="EB67">
        <v>72376.41</v>
      </c>
      <c r="EC67">
        <v>2915.248</v>
      </c>
      <c r="ED67">
        <v>70083.789000000004</v>
      </c>
      <c r="EE67">
        <v>10136.904</v>
      </c>
      <c r="EF67">
        <v>4378</v>
      </c>
      <c r="EG67">
        <v>1256.5319999999999</v>
      </c>
      <c r="EH67">
        <v>909.00800000000004</v>
      </c>
      <c r="EI67">
        <v>22710.095000000001</v>
      </c>
      <c r="EJ67">
        <v>17875.116999999998</v>
      </c>
      <c r="EK67">
        <v>2410.154</v>
      </c>
      <c r="EL67">
        <v>2424.8249999999998</v>
      </c>
      <c r="EM67">
        <v>44983.177000000003</v>
      </c>
      <c r="EN67">
        <v>19474.940999999999</v>
      </c>
      <c r="EO67">
        <v>25508.236000000001</v>
      </c>
      <c r="EP67">
        <v>6775075.1289999997</v>
      </c>
      <c r="EQ67">
        <v>1489945.273</v>
      </c>
      <c r="ER67">
        <v>630403.73199999996</v>
      </c>
      <c r="ES67">
        <v>21159.72</v>
      </c>
      <c r="ET67">
        <v>12804.052</v>
      </c>
      <c r="EU67">
        <v>7688.2389999999996</v>
      </c>
      <c r="EV67">
        <v>268741.97100000002</v>
      </c>
      <c r="EW67">
        <v>237135.492</v>
      </c>
      <c r="EX67">
        <v>58586.432000000001</v>
      </c>
      <c r="EY67">
        <v>15923.683000000001</v>
      </c>
      <c r="EZ67">
        <v>8364.143</v>
      </c>
      <c r="FA67">
        <v>334288.89799999999</v>
      </c>
      <c r="FB67">
        <v>17396.72</v>
      </c>
      <c r="FC67">
        <v>6273.7089999999998</v>
      </c>
      <c r="FD67">
        <v>11944.971</v>
      </c>
      <c r="FE67">
        <v>295722.95799999998</v>
      </c>
      <c r="FF67">
        <v>2107.2800000000002</v>
      </c>
      <c r="FG67">
        <v>843.26</v>
      </c>
      <c r="FH67">
        <v>387904.78</v>
      </c>
      <c r="FI67">
        <v>348849.234</v>
      </c>
      <c r="FJ67">
        <v>39055.546000000002</v>
      </c>
      <c r="FK67">
        <v>1456269.84</v>
      </c>
      <c r="FL67">
        <v>1409789.7450000001</v>
      </c>
      <c r="FM67">
        <v>46480.095000000001</v>
      </c>
      <c r="FN67">
        <v>271386.72700000001</v>
      </c>
      <c r="FO67">
        <v>61754.580999999998</v>
      </c>
      <c r="FP67">
        <v>376927.75099999999</v>
      </c>
      <c r="FQ67">
        <v>491093.93599999999</v>
      </c>
      <c r="FR67">
        <v>249862.82500000001</v>
      </c>
      <c r="FS67">
        <v>115263.848</v>
      </c>
      <c r="FT67">
        <v>126244.433</v>
      </c>
      <c r="FU67">
        <v>8354.5450000000001</v>
      </c>
      <c r="FV67">
        <v>54402.578000000001</v>
      </c>
      <c r="FW67">
        <v>20372.364000000001</v>
      </c>
      <c r="FX67">
        <v>34030.214</v>
      </c>
      <c r="FY67">
        <v>262879.92800000001</v>
      </c>
      <c r="FZ67">
        <v>123675.97100000001</v>
      </c>
      <c r="GA67">
        <v>139203.95699999999</v>
      </c>
      <c r="GB67">
        <v>252804.283</v>
      </c>
      <c r="GC67">
        <v>60250.760999999999</v>
      </c>
      <c r="GD67">
        <v>100520.493</v>
      </c>
      <c r="GE67">
        <v>92033.028999999995</v>
      </c>
      <c r="GF67">
        <v>455149.99900000001</v>
      </c>
    </row>
    <row r="68" spans="1:188" x14ac:dyDescent="0.2">
      <c r="A68" s="1" t="s">
        <v>253</v>
      </c>
      <c r="B68">
        <v>93.272999999999996</v>
      </c>
      <c r="C68">
        <v>90.168999999999997</v>
      </c>
      <c r="D68">
        <v>81.054000000000002</v>
      </c>
      <c r="E68">
        <v>92.462999999999994</v>
      </c>
      <c r="F68">
        <v>-7.9390000000000001</v>
      </c>
      <c r="G68">
        <v>-9.0139999999999993</v>
      </c>
      <c r="H68">
        <v>-19.166</v>
      </c>
      <c r="I68">
        <v>-6.4219999999999997</v>
      </c>
      <c r="J68">
        <v>93.275000000000006</v>
      </c>
      <c r="K68">
        <v>89.542000000000002</v>
      </c>
      <c r="L68">
        <v>90.040999999999997</v>
      </c>
      <c r="M68">
        <v>85.701999999999998</v>
      </c>
      <c r="N68">
        <v>-7.2610000000000001</v>
      </c>
      <c r="O68">
        <v>-10.423</v>
      </c>
      <c r="P68">
        <v>-10.576000000000001</v>
      </c>
      <c r="Q68">
        <v>-9.1639999999999997</v>
      </c>
      <c r="R68">
        <v>11432360.504000001</v>
      </c>
      <c r="S68">
        <v>294412.35600000003</v>
      </c>
      <c r="T68">
        <v>11137948.148</v>
      </c>
      <c r="U68">
        <v>416310.924</v>
      </c>
      <c r="V68">
        <v>416310.924</v>
      </c>
      <c r="W68">
        <v>277981.62199999997</v>
      </c>
      <c r="X68">
        <v>113836.35799999999</v>
      </c>
      <c r="Y68">
        <v>14517.041999999999</v>
      </c>
      <c r="Z68">
        <v>5926.4049999999997</v>
      </c>
      <c r="AA68">
        <v>4049.4960000000001</v>
      </c>
      <c r="AB68">
        <v>4020366.929</v>
      </c>
      <c r="AC68">
        <v>1014587.259</v>
      </c>
      <c r="AD68">
        <v>843520.93299999996</v>
      </c>
      <c r="AE68">
        <v>90066.294999999998</v>
      </c>
      <c r="AF68">
        <v>81000.031000000003</v>
      </c>
      <c r="AG68">
        <v>252090.976</v>
      </c>
      <c r="AH68">
        <v>213465.93100000001</v>
      </c>
      <c r="AI68">
        <v>38625.044000000002</v>
      </c>
      <c r="AJ68">
        <v>950415.86199999996</v>
      </c>
      <c r="AK68">
        <v>624471.28300000005</v>
      </c>
      <c r="AL68">
        <v>233864.46299999999</v>
      </c>
      <c r="AM68">
        <v>92080.115999999995</v>
      </c>
      <c r="AN68">
        <v>1803272.8319999999</v>
      </c>
      <c r="AO68">
        <v>443909.62800000003</v>
      </c>
      <c r="AP68">
        <v>10767.986000000001</v>
      </c>
      <c r="AQ68">
        <v>38074.891000000003</v>
      </c>
      <c r="AR68">
        <v>25990.219000000001</v>
      </c>
      <c r="AS68">
        <v>19441.518</v>
      </c>
      <c r="AT68">
        <v>59176.303999999996</v>
      </c>
      <c r="AU68">
        <v>92445.678</v>
      </c>
      <c r="AV68">
        <v>3924.355</v>
      </c>
      <c r="AW68">
        <v>142959.679</v>
      </c>
      <c r="AX68">
        <v>51128.997000000003</v>
      </c>
      <c r="AY68">
        <v>106173.17200000001</v>
      </c>
      <c r="AZ68">
        <v>96589.642999999996</v>
      </c>
      <c r="BA68">
        <v>9583.5290000000005</v>
      </c>
      <c r="BB68">
        <v>14426.463</v>
      </c>
      <c r="BC68">
        <v>4140.4629999999997</v>
      </c>
      <c r="BD68">
        <v>8395.1260000000002</v>
      </c>
      <c r="BE68">
        <v>1890.874</v>
      </c>
      <c r="BF68">
        <v>10274.606</v>
      </c>
      <c r="BG68">
        <v>4710.93</v>
      </c>
      <c r="BH68">
        <v>5563.6760000000004</v>
      </c>
      <c r="BI68">
        <v>50765.004999999997</v>
      </c>
      <c r="BJ68">
        <v>6936.2460000000001</v>
      </c>
      <c r="BK68">
        <v>42367.798000000003</v>
      </c>
      <c r="BL68">
        <v>1460.962</v>
      </c>
      <c r="BM68">
        <v>15953.217000000001</v>
      </c>
      <c r="BN68">
        <v>1654.5550000000001</v>
      </c>
      <c r="BO68">
        <v>12253.608</v>
      </c>
      <c r="BP68">
        <v>2045.0540000000001</v>
      </c>
      <c r="BQ68">
        <v>18557.407999999999</v>
      </c>
      <c r="BR68">
        <v>11328.987999999999</v>
      </c>
      <c r="BS68">
        <v>948.72500000000002</v>
      </c>
      <c r="BT68">
        <v>6279.6959999999999</v>
      </c>
      <c r="BU68">
        <v>40418.029000000002</v>
      </c>
      <c r="BV68">
        <v>14908.972</v>
      </c>
      <c r="BW68">
        <v>25509.057000000001</v>
      </c>
      <c r="BX68">
        <v>15428.183999999999</v>
      </c>
      <c r="BY68">
        <v>84552.082999999999</v>
      </c>
      <c r="BZ68">
        <v>261363.511</v>
      </c>
      <c r="CA68">
        <v>90739.467000000004</v>
      </c>
      <c r="CB68">
        <v>15327.075999999999</v>
      </c>
      <c r="CC68">
        <v>9891.3790000000008</v>
      </c>
      <c r="CD68">
        <v>91437.084000000003</v>
      </c>
      <c r="CE68">
        <v>10258.272999999999</v>
      </c>
      <c r="CF68">
        <v>34621.874000000003</v>
      </c>
      <c r="CG68">
        <v>9088.3580000000002</v>
      </c>
      <c r="CH68">
        <v>48779.02</v>
      </c>
      <c r="CI68">
        <v>41414.461000000003</v>
      </c>
      <c r="CJ68">
        <v>7364.5590000000002</v>
      </c>
      <c r="CK68">
        <v>104126.181</v>
      </c>
      <c r="CL68">
        <v>30889.123</v>
      </c>
      <c r="CM68">
        <v>17164.181</v>
      </c>
      <c r="CN68">
        <v>47157.648999999998</v>
      </c>
      <c r="CO68">
        <v>2682.0010000000002</v>
      </c>
      <c r="CP68">
        <v>6233.2280000000001</v>
      </c>
      <c r="CQ68">
        <v>119384.353</v>
      </c>
      <c r="CR68">
        <v>46568.45</v>
      </c>
      <c r="CS68">
        <v>42828.731</v>
      </c>
      <c r="CT68">
        <v>2844.0259999999998</v>
      </c>
      <c r="CU68">
        <v>23550.243999999999</v>
      </c>
      <c r="CV68">
        <v>3592.902</v>
      </c>
      <c r="CW68">
        <v>60026.18</v>
      </c>
      <c r="CX68">
        <v>4649.8789999999999</v>
      </c>
      <c r="CY68">
        <v>3995.5749999999998</v>
      </c>
      <c r="CZ68">
        <v>12543.942999999999</v>
      </c>
      <c r="DA68">
        <v>6515.3249999999998</v>
      </c>
      <c r="DB68">
        <v>2614.6950000000002</v>
      </c>
      <c r="DC68">
        <v>6777.8710000000001</v>
      </c>
      <c r="DD68">
        <v>4377.7960000000003</v>
      </c>
      <c r="DE68">
        <v>6114.2950000000001</v>
      </c>
      <c r="DF68">
        <v>12436.800999999999</v>
      </c>
      <c r="DG68">
        <v>53717.2</v>
      </c>
      <c r="DH68">
        <v>7766.826</v>
      </c>
      <c r="DI68">
        <v>3794.248</v>
      </c>
      <c r="DJ68">
        <v>884.98199999999997</v>
      </c>
      <c r="DK68">
        <v>19048.847000000002</v>
      </c>
      <c r="DL68">
        <v>906.92100000000005</v>
      </c>
      <c r="DM68">
        <v>9870.94</v>
      </c>
      <c r="DN68">
        <v>11444.438</v>
      </c>
      <c r="DO68">
        <v>76618.816999999995</v>
      </c>
      <c r="DP68">
        <v>16283.512000000001</v>
      </c>
      <c r="DQ68">
        <v>15900.494000000001</v>
      </c>
      <c r="DR68">
        <v>13950.007</v>
      </c>
      <c r="DS68">
        <v>20217.261999999999</v>
      </c>
      <c r="DT68">
        <v>8280.6129999999994</v>
      </c>
      <c r="DU68">
        <v>1986.9280000000001</v>
      </c>
      <c r="DV68">
        <v>56590.254999999997</v>
      </c>
      <c r="DW68">
        <v>3884.2930000000001</v>
      </c>
      <c r="DX68">
        <v>15761.436</v>
      </c>
      <c r="DY68">
        <v>18113.696</v>
      </c>
      <c r="DZ68">
        <v>18830.830000000002</v>
      </c>
      <c r="EA68">
        <v>154976.818</v>
      </c>
      <c r="EB68">
        <v>70862.52</v>
      </c>
      <c r="EC68">
        <v>2353.4</v>
      </c>
      <c r="ED68">
        <v>69898.122000000003</v>
      </c>
      <c r="EE68">
        <v>7039.0259999999998</v>
      </c>
      <c r="EF68">
        <v>3108.9560000000001</v>
      </c>
      <c r="EG68">
        <v>1121.905</v>
      </c>
      <c r="EH68">
        <v>592.88800000000003</v>
      </c>
      <c r="EI68">
        <v>23052.477999999999</v>
      </c>
      <c r="EJ68">
        <v>18725.895</v>
      </c>
      <c r="EK68">
        <v>2004.106</v>
      </c>
      <c r="EL68">
        <v>2322.4769999999999</v>
      </c>
      <c r="EM68">
        <v>44180.224000000002</v>
      </c>
      <c r="EN68">
        <v>18621.758000000002</v>
      </c>
      <c r="EO68">
        <v>25558.466</v>
      </c>
      <c r="EP68">
        <v>6701270.2960000001</v>
      </c>
      <c r="EQ68">
        <v>1496915.2009999999</v>
      </c>
      <c r="ER68">
        <v>625679.098</v>
      </c>
      <c r="ES68">
        <v>17664.866000000002</v>
      </c>
      <c r="ET68">
        <v>14841.319</v>
      </c>
      <c r="EU68">
        <v>7436.3909999999996</v>
      </c>
      <c r="EV68">
        <v>272072.87699999998</v>
      </c>
      <c r="EW68">
        <v>231644.20600000001</v>
      </c>
      <c r="EX68">
        <v>58295.19</v>
      </c>
      <c r="EY68">
        <v>15597.013999999999</v>
      </c>
      <c r="EZ68">
        <v>8127.2340000000004</v>
      </c>
      <c r="FA68">
        <v>355165.99900000001</v>
      </c>
      <c r="FB68">
        <v>17505.365000000002</v>
      </c>
      <c r="FC68">
        <v>6887.7749999999996</v>
      </c>
      <c r="FD68">
        <v>13271.728999999999</v>
      </c>
      <c r="FE68">
        <v>314476.97899999999</v>
      </c>
      <c r="FF68">
        <v>2170.223</v>
      </c>
      <c r="FG68">
        <v>853.928</v>
      </c>
      <c r="FH68">
        <v>378982.31</v>
      </c>
      <c r="FI68">
        <v>340728.22700000001</v>
      </c>
      <c r="FJ68">
        <v>38254.082999999999</v>
      </c>
      <c r="FK68">
        <v>1439857.057</v>
      </c>
      <c r="FL68">
        <v>1398341.12</v>
      </c>
      <c r="FM68">
        <v>41515.936999999998</v>
      </c>
      <c r="FN68">
        <v>272609.78100000002</v>
      </c>
      <c r="FO68">
        <v>62189.845000000001</v>
      </c>
      <c r="FP68">
        <v>367903.47899999999</v>
      </c>
      <c r="FQ68">
        <v>413817.06699999998</v>
      </c>
      <c r="FR68">
        <v>273437.228</v>
      </c>
      <c r="FS68">
        <v>118118.837</v>
      </c>
      <c r="FT68">
        <v>146374.56599999999</v>
      </c>
      <c r="FU68">
        <v>8943.8259999999991</v>
      </c>
      <c r="FV68">
        <v>52039.078999999998</v>
      </c>
      <c r="FW68">
        <v>20152.887999999999</v>
      </c>
      <c r="FX68">
        <v>31886.19</v>
      </c>
      <c r="FY68">
        <v>231964.79999999999</v>
      </c>
      <c r="FZ68">
        <v>95997.149000000005</v>
      </c>
      <c r="GA68">
        <v>135967.65100000001</v>
      </c>
      <c r="GB68">
        <v>247869.7</v>
      </c>
      <c r="GC68">
        <v>57429.531000000003</v>
      </c>
      <c r="GD68">
        <v>97460.332999999999</v>
      </c>
      <c r="GE68">
        <v>92979.835999999996</v>
      </c>
      <c r="GF68">
        <v>482839.652</v>
      </c>
    </row>
    <row r="69" spans="1:188" x14ac:dyDescent="0.2">
      <c r="A69" s="1" t="s">
        <v>254</v>
      </c>
      <c r="B69">
        <v>95.180999999999997</v>
      </c>
      <c r="C69">
        <v>93.025000000000006</v>
      </c>
      <c r="D69">
        <v>83.236000000000004</v>
      </c>
      <c r="E69">
        <v>95.489000000000004</v>
      </c>
      <c r="F69">
        <v>-4.5739999999999998</v>
      </c>
      <c r="G69">
        <v>-2.9239999999999999</v>
      </c>
      <c r="H69">
        <v>-11.952</v>
      </c>
      <c r="I69">
        <v>-0.69099999999999995</v>
      </c>
      <c r="J69">
        <v>96.566000000000003</v>
      </c>
      <c r="K69">
        <v>93.572999999999993</v>
      </c>
      <c r="L69">
        <v>94.41</v>
      </c>
      <c r="M69">
        <v>87.135000000000005</v>
      </c>
      <c r="N69">
        <v>-3.3780000000000001</v>
      </c>
      <c r="O69">
        <v>-3.3889999999999998</v>
      </c>
      <c r="P69">
        <v>-4.3129999999999997</v>
      </c>
      <c r="Q69">
        <v>5.0819999999999999</v>
      </c>
      <c r="R69">
        <v>11666169.665999999</v>
      </c>
      <c r="S69">
        <v>300433.53600000002</v>
      </c>
      <c r="T69">
        <v>11365736.130000001</v>
      </c>
      <c r="U69">
        <v>309880.70899999997</v>
      </c>
      <c r="V69">
        <v>309880.70899999997</v>
      </c>
      <c r="W69">
        <v>162219.44899999999</v>
      </c>
      <c r="X69">
        <v>123170.345</v>
      </c>
      <c r="Y69">
        <v>13822.264999999999</v>
      </c>
      <c r="Z69">
        <v>7385.8959999999997</v>
      </c>
      <c r="AA69">
        <v>3282.7530000000002</v>
      </c>
      <c r="AB69">
        <v>4123884.19</v>
      </c>
      <c r="AC69">
        <v>1012837.36</v>
      </c>
      <c r="AD69">
        <v>847374.76500000001</v>
      </c>
      <c r="AE69">
        <v>88886.350999999995</v>
      </c>
      <c r="AF69">
        <v>76576.244999999995</v>
      </c>
      <c r="AG69">
        <v>263569.31699999998</v>
      </c>
      <c r="AH69">
        <v>223875.054</v>
      </c>
      <c r="AI69">
        <v>39694.262999999999</v>
      </c>
      <c r="AJ69">
        <v>971842.17799999996</v>
      </c>
      <c r="AK69">
        <v>653813.34199999995</v>
      </c>
      <c r="AL69">
        <v>222876.666</v>
      </c>
      <c r="AM69">
        <v>95152.17</v>
      </c>
      <c r="AN69">
        <v>1875635.334</v>
      </c>
      <c r="AO69">
        <v>437753.12699999998</v>
      </c>
      <c r="AP69">
        <v>10821.708000000001</v>
      </c>
      <c r="AQ69">
        <v>38033.917999999998</v>
      </c>
      <c r="AR69">
        <v>19233.276999999998</v>
      </c>
      <c r="AS69">
        <v>19694.527999999998</v>
      </c>
      <c r="AT69">
        <v>58907.839999999997</v>
      </c>
      <c r="AU69">
        <v>97113.710999999996</v>
      </c>
      <c r="AV69">
        <v>3859.3609999999999</v>
      </c>
      <c r="AW69">
        <v>141411.72899999999</v>
      </c>
      <c r="AX69">
        <v>48677.055</v>
      </c>
      <c r="AY69">
        <v>109022.26700000001</v>
      </c>
      <c r="AZ69">
        <v>96935.187999999995</v>
      </c>
      <c r="BA69">
        <v>12087.079</v>
      </c>
      <c r="BB69">
        <v>16413.868999999999</v>
      </c>
      <c r="BC69">
        <v>4478.5079999999998</v>
      </c>
      <c r="BD69">
        <v>9595.9519999999993</v>
      </c>
      <c r="BE69">
        <v>2339.4090000000001</v>
      </c>
      <c r="BF69">
        <v>12647.018</v>
      </c>
      <c r="BG69">
        <v>5381.4669999999996</v>
      </c>
      <c r="BH69">
        <v>7265.5510000000004</v>
      </c>
      <c r="BI69">
        <v>52554.332999999999</v>
      </c>
      <c r="BJ69">
        <v>7026.4009999999998</v>
      </c>
      <c r="BK69">
        <v>44037.035000000003</v>
      </c>
      <c r="BL69">
        <v>1490.8969999999999</v>
      </c>
      <c r="BM69">
        <v>17107.296999999999</v>
      </c>
      <c r="BN69">
        <v>2016.289</v>
      </c>
      <c r="BO69">
        <v>13015.043</v>
      </c>
      <c r="BP69">
        <v>2075.9650000000001</v>
      </c>
      <c r="BQ69">
        <v>18388.291000000001</v>
      </c>
      <c r="BR69">
        <v>11056.343999999999</v>
      </c>
      <c r="BS69">
        <v>1003.48</v>
      </c>
      <c r="BT69">
        <v>6328.4669999999996</v>
      </c>
      <c r="BU69">
        <v>40657.911999999997</v>
      </c>
      <c r="BV69">
        <v>15019.268</v>
      </c>
      <c r="BW69">
        <v>25638.644</v>
      </c>
      <c r="BX69">
        <v>16328.739</v>
      </c>
      <c r="BY69">
        <v>86752.84</v>
      </c>
      <c r="BZ69">
        <v>263819.26899999997</v>
      </c>
      <c r="CA69">
        <v>92678.572</v>
      </c>
      <c r="CB69">
        <v>16300.016</v>
      </c>
      <c r="CC69">
        <v>8733.59</v>
      </c>
      <c r="CD69">
        <v>91262.879000000001</v>
      </c>
      <c r="CE69">
        <v>10897.929</v>
      </c>
      <c r="CF69">
        <v>34828.228999999999</v>
      </c>
      <c r="CG69">
        <v>9118.0540000000001</v>
      </c>
      <c r="CH69">
        <v>51288.375999999997</v>
      </c>
      <c r="CI69">
        <v>43065.516000000003</v>
      </c>
      <c r="CJ69">
        <v>8222.86</v>
      </c>
      <c r="CK69">
        <v>105818.95</v>
      </c>
      <c r="CL69">
        <v>35737.091</v>
      </c>
      <c r="CM69">
        <v>18310.27</v>
      </c>
      <c r="CN69">
        <v>43914.216</v>
      </c>
      <c r="CO69">
        <v>2758.0970000000002</v>
      </c>
      <c r="CP69">
        <v>5099.2749999999996</v>
      </c>
      <c r="CQ69">
        <v>121332.67200000001</v>
      </c>
      <c r="CR69">
        <v>46266.402000000002</v>
      </c>
      <c r="CS69">
        <v>43378.353999999999</v>
      </c>
      <c r="CT69">
        <v>3143.9630000000002</v>
      </c>
      <c r="CU69">
        <v>24694.146000000001</v>
      </c>
      <c r="CV69">
        <v>3849.8069999999998</v>
      </c>
      <c r="CW69">
        <v>61509.449000000001</v>
      </c>
      <c r="CX69">
        <v>4953.0820000000003</v>
      </c>
      <c r="CY69">
        <v>4557.5559999999996</v>
      </c>
      <c r="CZ69">
        <v>13327.031000000001</v>
      </c>
      <c r="DA69">
        <v>6216.6570000000002</v>
      </c>
      <c r="DB69">
        <v>2656.7260000000001</v>
      </c>
      <c r="DC69">
        <v>7046.86</v>
      </c>
      <c r="DD69">
        <v>3642.4279999999999</v>
      </c>
      <c r="DE69">
        <v>6711.893</v>
      </c>
      <c r="DF69">
        <v>12397.217000000001</v>
      </c>
      <c r="DG69">
        <v>53134.625999999997</v>
      </c>
      <c r="DH69">
        <v>6060.1419999999998</v>
      </c>
      <c r="DI69">
        <v>3573.1170000000002</v>
      </c>
      <c r="DJ69">
        <v>821.42</v>
      </c>
      <c r="DK69">
        <v>19545.752</v>
      </c>
      <c r="DL69">
        <v>1090.098</v>
      </c>
      <c r="DM69">
        <v>10636.852999999999</v>
      </c>
      <c r="DN69">
        <v>11407.243</v>
      </c>
      <c r="DO69">
        <v>81481.051000000007</v>
      </c>
      <c r="DP69">
        <v>17878.986000000001</v>
      </c>
      <c r="DQ69">
        <v>15757.937</v>
      </c>
      <c r="DR69">
        <v>15235.031999999999</v>
      </c>
      <c r="DS69">
        <v>22020.723999999998</v>
      </c>
      <c r="DT69">
        <v>8231.5660000000007</v>
      </c>
      <c r="DU69">
        <v>2356.8069999999998</v>
      </c>
      <c r="DV69">
        <v>60940.36</v>
      </c>
      <c r="DW69">
        <v>4183.049</v>
      </c>
      <c r="DX69">
        <v>16948.627</v>
      </c>
      <c r="DY69">
        <v>19150.953000000001</v>
      </c>
      <c r="DZ69">
        <v>20657.732</v>
      </c>
      <c r="EA69">
        <v>198498.20600000001</v>
      </c>
      <c r="EB69">
        <v>99372.45</v>
      </c>
      <c r="EC69">
        <v>2501.8180000000002</v>
      </c>
      <c r="ED69">
        <v>86503.262000000002</v>
      </c>
      <c r="EE69">
        <v>5246.2920000000004</v>
      </c>
      <c r="EF69">
        <v>2821.3150000000001</v>
      </c>
      <c r="EG69">
        <v>1250.1959999999999</v>
      </c>
      <c r="EH69">
        <v>802.87300000000005</v>
      </c>
      <c r="EI69">
        <v>27101.672999999999</v>
      </c>
      <c r="EJ69">
        <v>22125.673999999999</v>
      </c>
      <c r="EK69">
        <v>2453.6329999999998</v>
      </c>
      <c r="EL69">
        <v>2522.366</v>
      </c>
      <c r="EM69">
        <v>43085.008999999998</v>
      </c>
      <c r="EN69">
        <v>18033.922999999999</v>
      </c>
      <c r="EO69">
        <v>25051.087</v>
      </c>
      <c r="EP69">
        <v>6931971.2309999997</v>
      </c>
      <c r="EQ69">
        <v>1566123.7549999999</v>
      </c>
      <c r="ER69">
        <v>655709.79200000002</v>
      </c>
      <c r="ES69">
        <v>20390.767</v>
      </c>
      <c r="ET69">
        <v>14845</v>
      </c>
      <c r="EU69">
        <v>7193.08</v>
      </c>
      <c r="EV69">
        <v>283428.59700000001</v>
      </c>
      <c r="EW69">
        <v>244711.17</v>
      </c>
      <c r="EX69">
        <v>60080.947999999997</v>
      </c>
      <c r="EY69">
        <v>16627.439999999999</v>
      </c>
      <c r="EZ69">
        <v>8432.7880000000005</v>
      </c>
      <c r="FA69">
        <v>357024.31900000002</v>
      </c>
      <c r="FB69">
        <v>16972.169000000002</v>
      </c>
      <c r="FC69">
        <v>7280.0309999999999</v>
      </c>
      <c r="FD69">
        <v>12341.575999999999</v>
      </c>
      <c r="FE69">
        <v>317351.42200000002</v>
      </c>
      <c r="FF69">
        <v>2168.6089999999999</v>
      </c>
      <c r="FG69">
        <v>910.51199999999994</v>
      </c>
      <c r="FH69">
        <v>428888.69500000001</v>
      </c>
      <c r="FI69">
        <v>389392.42499999999</v>
      </c>
      <c r="FJ69">
        <v>39496.269999999997</v>
      </c>
      <c r="FK69">
        <v>1467082.557</v>
      </c>
      <c r="FL69">
        <v>1420457.4480000001</v>
      </c>
      <c r="FM69">
        <v>46625.108999999997</v>
      </c>
      <c r="FN69">
        <v>265024.88299999997</v>
      </c>
      <c r="FO69">
        <v>72883.281000000003</v>
      </c>
      <c r="FP69">
        <v>369024.47899999999</v>
      </c>
      <c r="FQ69">
        <v>484460.17700000003</v>
      </c>
      <c r="FR69">
        <v>248729.054</v>
      </c>
      <c r="FS69">
        <v>109145.012</v>
      </c>
      <c r="FT69">
        <v>131097.88</v>
      </c>
      <c r="FU69">
        <v>8486.1620000000003</v>
      </c>
      <c r="FV69">
        <v>54686.665999999997</v>
      </c>
      <c r="FW69">
        <v>20746.662</v>
      </c>
      <c r="FX69">
        <v>33940.004999999997</v>
      </c>
      <c r="FY69">
        <v>255812.579</v>
      </c>
      <c r="FZ69">
        <v>113407.94899999999</v>
      </c>
      <c r="GA69">
        <v>142404.63</v>
      </c>
      <c r="GB69">
        <v>254557.234</v>
      </c>
      <c r="GC69">
        <v>62327.928</v>
      </c>
      <c r="GD69">
        <v>102387.44500000001</v>
      </c>
      <c r="GE69">
        <v>89841.861000000004</v>
      </c>
      <c r="GF69">
        <v>451963.76</v>
      </c>
    </row>
    <row r="70" spans="1:188" x14ac:dyDescent="0.2">
      <c r="A70" s="1" t="s">
        <v>255</v>
      </c>
      <c r="B70">
        <v>99.515000000000001</v>
      </c>
      <c r="C70">
        <v>97.105999999999995</v>
      </c>
      <c r="D70">
        <v>87.311999999999998</v>
      </c>
      <c r="E70">
        <v>99.572000000000003</v>
      </c>
      <c r="F70">
        <v>-1.044</v>
      </c>
      <c r="G70">
        <v>-4.2610000000000001</v>
      </c>
      <c r="H70">
        <v>-13.868</v>
      </c>
      <c r="I70">
        <v>-1.843</v>
      </c>
      <c r="J70">
        <v>101.726</v>
      </c>
      <c r="K70">
        <v>96.954999999999998</v>
      </c>
      <c r="L70">
        <v>96.334999999999994</v>
      </c>
      <c r="M70">
        <v>101.729</v>
      </c>
      <c r="N70">
        <v>0.499</v>
      </c>
      <c r="O70">
        <v>-2.9670000000000001</v>
      </c>
      <c r="P70">
        <v>-2.6339999999999999</v>
      </c>
      <c r="Q70">
        <v>-5.3280000000000003</v>
      </c>
      <c r="R70">
        <v>12197391.603</v>
      </c>
      <c r="S70">
        <v>314113.85200000001</v>
      </c>
      <c r="T70">
        <v>11883277.751</v>
      </c>
      <c r="U70">
        <v>445488.96299999999</v>
      </c>
      <c r="V70">
        <v>445488.96299999999</v>
      </c>
      <c r="W70">
        <v>290924.30099999998</v>
      </c>
      <c r="X70">
        <v>123480.29</v>
      </c>
      <c r="Y70">
        <v>14274.669</v>
      </c>
      <c r="Z70">
        <v>10365.092000000001</v>
      </c>
      <c r="AA70">
        <v>6444.6109999999999</v>
      </c>
      <c r="AB70">
        <v>4235048.1050000004</v>
      </c>
      <c r="AC70">
        <v>1009980.495</v>
      </c>
      <c r="AD70">
        <v>851298.49800000002</v>
      </c>
      <c r="AE70">
        <v>93054.505000000005</v>
      </c>
      <c r="AF70">
        <v>65627.491999999998</v>
      </c>
      <c r="AG70">
        <v>256744.12299999999</v>
      </c>
      <c r="AH70">
        <v>216677.821</v>
      </c>
      <c r="AI70">
        <v>40066.302000000003</v>
      </c>
      <c r="AJ70">
        <v>1011233.934</v>
      </c>
      <c r="AK70">
        <v>694852.201</v>
      </c>
      <c r="AL70">
        <v>224897.33499999999</v>
      </c>
      <c r="AM70">
        <v>91484.398000000001</v>
      </c>
      <c r="AN70">
        <v>1957089.5519999999</v>
      </c>
      <c r="AO70">
        <v>459171.33399999997</v>
      </c>
      <c r="AP70">
        <v>10531.325000000001</v>
      </c>
      <c r="AQ70">
        <v>39510.754999999997</v>
      </c>
      <c r="AR70">
        <v>26790.112000000001</v>
      </c>
      <c r="AS70">
        <v>18888.662</v>
      </c>
      <c r="AT70">
        <v>59760.406000000003</v>
      </c>
      <c r="AU70">
        <v>103085.67200000001</v>
      </c>
      <c r="AV70">
        <v>3721.03</v>
      </c>
      <c r="AW70">
        <v>148007.83600000001</v>
      </c>
      <c r="AX70">
        <v>48875.536</v>
      </c>
      <c r="AY70">
        <v>106176.65700000001</v>
      </c>
      <c r="AZ70">
        <v>93449.534</v>
      </c>
      <c r="BA70">
        <v>12727.123</v>
      </c>
      <c r="BB70">
        <v>16814.298999999999</v>
      </c>
      <c r="BC70">
        <v>4453.2340000000004</v>
      </c>
      <c r="BD70">
        <v>9707.3590000000004</v>
      </c>
      <c r="BE70">
        <v>2653.7049999999999</v>
      </c>
      <c r="BF70">
        <v>13914.615</v>
      </c>
      <c r="BG70">
        <v>5790.6570000000002</v>
      </c>
      <c r="BH70">
        <v>8123.9579999999996</v>
      </c>
      <c r="BI70">
        <v>53155.194000000003</v>
      </c>
      <c r="BJ70">
        <v>6699.1719999999996</v>
      </c>
      <c r="BK70">
        <v>44990.351999999999</v>
      </c>
      <c r="BL70">
        <v>1465.6690000000001</v>
      </c>
      <c r="BM70">
        <v>17353.186000000002</v>
      </c>
      <c r="BN70">
        <v>2123.6970000000001</v>
      </c>
      <c r="BO70">
        <v>12972.548000000001</v>
      </c>
      <c r="BP70">
        <v>2256.9409999999998</v>
      </c>
      <c r="BQ70">
        <v>17886.748</v>
      </c>
      <c r="BR70">
        <v>10574.896000000001</v>
      </c>
      <c r="BS70">
        <v>1005.316</v>
      </c>
      <c r="BT70">
        <v>6306.5360000000001</v>
      </c>
      <c r="BU70">
        <v>41283.817999999999</v>
      </c>
      <c r="BV70">
        <v>14743.285</v>
      </c>
      <c r="BW70">
        <v>26540.531999999999</v>
      </c>
      <c r="BX70">
        <v>15239.699000000001</v>
      </c>
      <c r="BY70">
        <v>88590.100999999995</v>
      </c>
      <c r="BZ70">
        <v>261339.853</v>
      </c>
      <c r="CA70">
        <v>96412.55</v>
      </c>
      <c r="CB70">
        <v>16383.393</v>
      </c>
      <c r="CC70">
        <v>7204.415</v>
      </c>
      <c r="CD70">
        <v>87294.379000000001</v>
      </c>
      <c r="CE70">
        <v>11290.029</v>
      </c>
      <c r="CF70">
        <v>34167.998</v>
      </c>
      <c r="CG70">
        <v>8587.0879999999997</v>
      </c>
      <c r="CH70">
        <v>52022.516000000003</v>
      </c>
      <c r="CI70">
        <v>43655.446000000004</v>
      </c>
      <c r="CJ70">
        <v>8367.07</v>
      </c>
      <c r="CK70">
        <v>104963.24</v>
      </c>
      <c r="CL70">
        <v>36504.459000000003</v>
      </c>
      <c r="CM70">
        <v>17737.762999999999</v>
      </c>
      <c r="CN70">
        <v>43087.792999999998</v>
      </c>
      <c r="CO70">
        <v>2814.6460000000002</v>
      </c>
      <c r="CP70">
        <v>4818.5780000000004</v>
      </c>
      <c r="CQ70">
        <v>133384.774</v>
      </c>
      <c r="CR70">
        <v>57584.466999999997</v>
      </c>
      <c r="CS70">
        <v>44351.999000000003</v>
      </c>
      <c r="CT70">
        <v>3086.0430000000001</v>
      </c>
      <c r="CU70">
        <v>24230.135999999999</v>
      </c>
      <c r="CV70">
        <v>4132.1289999999999</v>
      </c>
      <c r="CW70">
        <v>60782.84</v>
      </c>
      <c r="CX70">
        <v>4671.0339999999997</v>
      </c>
      <c r="CY70">
        <v>4042.5390000000002</v>
      </c>
      <c r="CZ70">
        <v>13297.379000000001</v>
      </c>
      <c r="DA70">
        <v>6258.3590000000004</v>
      </c>
      <c r="DB70">
        <v>2639.3420000000001</v>
      </c>
      <c r="DC70">
        <v>6863.375</v>
      </c>
      <c r="DD70">
        <v>4253.4070000000002</v>
      </c>
      <c r="DE70">
        <v>6461.8770000000004</v>
      </c>
      <c r="DF70">
        <v>12295.527</v>
      </c>
      <c r="DG70">
        <v>52285.695</v>
      </c>
      <c r="DH70">
        <v>7346.48</v>
      </c>
      <c r="DI70">
        <v>3589.8780000000002</v>
      </c>
      <c r="DJ70">
        <v>501.26400000000001</v>
      </c>
      <c r="DK70">
        <v>16266.611000000001</v>
      </c>
      <c r="DL70">
        <v>1149.2660000000001</v>
      </c>
      <c r="DM70">
        <v>10256.119000000001</v>
      </c>
      <c r="DN70">
        <v>13176.075999999999</v>
      </c>
      <c r="DO70">
        <v>87942.83</v>
      </c>
      <c r="DP70">
        <v>19162.611000000001</v>
      </c>
      <c r="DQ70">
        <v>16097.454</v>
      </c>
      <c r="DR70">
        <v>15224.708000000001</v>
      </c>
      <c r="DS70">
        <v>22968.093000000001</v>
      </c>
      <c r="DT70">
        <v>11825.56</v>
      </c>
      <c r="DU70">
        <v>2664.4029999999998</v>
      </c>
      <c r="DV70">
        <v>61007.936999999998</v>
      </c>
      <c r="DW70">
        <v>4124.7</v>
      </c>
      <c r="DX70">
        <v>17668.633000000002</v>
      </c>
      <c r="DY70">
        <v>19352.542000000001</v>
      </c>
      <c r="DZ70">
        <v>19862.062999999998</v>
      </c>
      <c r="EA70">
        <v>241220.02499999999</v>
      </c>
      <c r="EB70">
        <v>130774.632</v>
      </c>
      <c r="EC70">
        <v>2902.33</v>
      </c>
      <c r="ED70">
        <v>97088.43</v>
      </c>
      <c r="EE70">
        <v>5292.2420000000002</v>
      </c>
      <c r="EF70">
        <v>2772.5329999999999</v>
      </c>
      <c r="EG70">
        <v>1383.838</v>
      </c>
      <c r="EH70">
        <v>1006.019</v>
      </c>
      <c r="EI70">
        <v>29255.845000000001</v>
      </c>
      <c r="EJ70">
        <v>23443.51</v>
      </c>
      <c r="EK70">
        <v>3186.223</v>
      </c>
      <c r="EL70">
        <v>2626.1120000000001</v>
      </c>
      <c r="EM70">
        <v>43298.345999999998</v>
      </c>
      <c r="EN70">
        <v>17554.087</v>
      </c>
      <c r="EO70">
        <v>25744.258999999998</v>
      </c>
      <c r="EP70">
        <v>7202740.6840000004</v>
      </c>
      <c r="EQ70">
        <v>1701096.5789999999</v>
      </c>
      <c r="ER70">
        <v>688240.81900000002</v>
      </c>
      <c r="ES70">
        <v>20352.657999999999</v>
      </c>
      <c r="ET70">
        <v>15183.261</v>
      </c>
      <c r="EU70">
        <v>7238.9570000000003</v>
      </c>
      <c r="EV70">
        <v>307266.49900000001</v>
      </c>
      <c r="EW70">
        <v>249391.98800000001</v>
      </c>
      <c r="EX70">
        <v>62611.921999999999</v>
      </c>
      <c r="EY70">
        <v>17552.847000000002</v>
      </c>
      <c r="EZ70">
        <v>8642.6869999999999</v>
      </c>
      <c r="FA70">
        <v>361372.57199999999</v>
      </c>
      <c r="FB70">
        <v>17261.95</v>
      </c>
      <c r="FC70">
        <v>7300.2969999999996</v>
      </c>
      <c r="FD70">
        <v>18063.315999999999</v>
      </c>
      <c r="FE70">
        <v>315607.98100000003</v>
      </c>
      <c r="FF70">
        <v>2248.6480000000001</v>
      </c>
      <c r="FG70">
        <v>890.38</v>
      </c>
      <c r="FH70">
        <v>420003.47899999999</v>
      </c>
      <c r="FI70">
        <v>377893.79800000001</v>
      </c>
      <c r="FJ70">
        <v>42109.680999999997</v>
      </c>
      <c r="FK70">
        <v>1492915.7339999999</v>
      </c>
      <c r="FL70">
        <v>1448053.8470000001</v>
      </c>
      <c r="FM70">
        <v>44861.887000000002</v>
      </c>
      <c r="FN70">
        <v>288832.24099999998</v>
      </c>
      <c r="FO70">
        <v>76148.888999999996</v>
      </c>
      <c r="FP70">
        <v>369291.484</v>
      </c>
      <c r="FQ70">
        <v>502738.30900000001</v>
      </c>
      <c r="FR70">
        <v>248905.709</v>
      </c>
      <c r="FS70">
        <v>109939.368</v>
      </c>
      <c r="FT70">
        <v>130090.389</v>
      </c>
      <c r="FU70">
        <v>8875.9509999999991</v>
      </c>
      <c r="FV70">
        <v>58967.964999999997</v>
      </c>
      <c r="FW70">
        <v>22096.137999999999</v>
      </c>
      <c r="FX70">
        <v>36871.826999999997</v>
      </c>
      <c r="FY70">
        <v>253612.149</v>
      </c>
      <c r="FZ70">
        <v>111611.40700000001</v>
      </c>
      <c r="GA70">
        <v>142000.742</v>
      </c>
      <c r="GB70">
        <v>261162.39499999999</v>
      </c>
      <c r="GC70">
        <v>66094.911999999997</v>
      </c>
      <c r="GD70">
        <v>105625.713</v>
      </c>
      <c r="GE70">
        <v>89441.77</v>
      </c>
      <c r="GF70">
        <v>479452.36099999998</v>
      </c>
    </row>
    <row r="71" spans="1:188" x14ac:dyDescent="0.2">
      <c r="A71" s="1" t="s">
        <v>256</v>
      </c>
      <c r="B71">
        <v>96.677000000000007</v>
      </c>
      <c r="C71">
        <v>101.601</v>
      </c>
      <c r="D71">
        <v>94.436000000000007</v>
      </c>
      <c r="E71">
        <v>103.404</v>
      </c>
      <c r="F71">
        <v>3.6970000000000001</v>
      </c>
      <c r="G71">
        <v>-1.7999999999999999E-2</v>
      </c>
      <c r="H71">
        <v>0.68200000000000005</v>
      </c>
      <c r="I71">
        <v>-0.17799999999999999</v>
      </c>
      <c r="J71">
        <v>95.968999999999994</v>
      </c>
      <c r="K71">
        <v>100.00700000000001</v>
      </c>
      <c r="L71">
        <v>97.506</v>
      </c>
      <c r="M71">
        <v>119.265</v>
      </c>
      <c r="N71">
        <v>2.2949999999999999</v>
      </c>
      <c r="O71">
        <v>0.14299999999999999</v>
      </c>
      <c r="P71">
        <v>2.5750000000000002</v>
      </c>
      <c r="Q71">
        <v>-12.853999999999999</v>
      </c>
      <c r="R71">
        <v>11849862.419</v>
      </c>
      <c r="S71">
        <v>305452.734</v>
      </c>
      <c r="T71">
        <v>11544409.685000001</v>
      </c>
      <c r="U71">
        <v>344511.37199999997</v>
      </c>
      <c r="V71">
        <v>344511.37199999997</v>
      </c>
      <c r="W71">
        <v>207820.565</v>
      </c>
      <c r="X71">
        <v>110632.69500000001</v>
      </c>
      <c r="Y71">
        <v>13199.415000000001</v>
      </c>
      <c r="Z71">
        <v>8754.7710000000006</v>
      </c>
      <c r="AA71">
        <v>4103.9260000000004</v>
      </c>
      <c r="AB71">
        <v>4115490.2969999998</v>
      </c>
      <c r="AC71">
        <v>1010594.625</v>
      </c>
      <c r="AD71">
        <v>836236.44099999999</v>
      </c>
      <c r="AE71">
        <v>97418.012000000002</v>
      </c>
      <c r="AF71">
        <v>76940.172000000006</v>
      </c>
      <c r="AG71">
        <v>245162.046</v>
      </c>
      <c r="AH71">
        <v>205826.36</v>
      </c>
      <c r="AI71">
        <v>39335.686999999998</v>
      </c>
      <c r="AJ71">
        <v>927171.98499999999</v>
      </c>
      <c r="AK71">
        <v>625880.40500000003</v>
      </c>
      <c r="AL71">
        <v>211406.106</v>
      </c>
      <c r="AM71">
        <v>89885.472999999998</v>
      </c>
      <c r="AN71">
        <v>1932561.6410000001</v>
      </c>
      <c r="AO71">
        <v>462585.42</v>
      </c>
      <c r="AP71">
        <v>10349.995999999999</v>
      </c>
      <c r="AQ71">
        <v>39084.800999999999</v>
      </c>
      <c r="AR71">
        <v>40121.267999999996</v>
      </c>
      <c r="AS71">
        <v>19434.578000000001</v>
      </c>
      <c r="AT71">
        <v>58955.182999999997</v>
      </c>
      <c r="AU71">
        <v>97091.524999999994</v>
      </c>
      <c r="AV71">
        <v>3258.9859999999999</v>
      </c>
      <c r="AW71">
        <v>143747.04</v>
      </c>
      <c r="AX71">
        <v>50542.042999999998</v>
      </c>
      <c r="AY71">
        <v>90947.918999999994</v>
      </c>
      <c r="AZ71">
        <v>83149.104999999996</v>
      </c>
      <c r="BA71">
        <v>7798.8140000000003</v>
      </c>
      <c r="BB71">
        <v>15853.331</v>
      </c>
      <c r="BC71">
        <v>4582.5</v>
      </c>
      <c r="BD71">
        <v>9134.1</v>
      </c>
      <c r="BE71">
        <v>2136.7310000000002</v>
      </c>
      <c r="BF71">
        <v>11330.905000000001</v>
      </c>
      <c r="BG71">
        <v>4950.79</v>
      </c>
      <c r="BH71">
        <v>6380.1149999999998</v>
      </c>
      <c r="BI71">
        <v>50320.298999999999</v>
      </c>
      <c r="BJ71">
        <v>6839.6719999999996</v>
      </c>
      <c r="BK71">
        <v>41965.300999999999</v>
      </c>
      <c r="BL71">
        <v>1515.327</v>
      </c>
      <c r="BM71">
        <v>17510.069</v>
      </c>
      <c r="BN71">
        <v>2020.7940000000001</v>
      </c>
      <c r="BO71">
        <v>13319.696</v>
      </c>
      <c r="BP71">
        <v>2169.578</v>
      </c>
      <c r="BQ71">
        <v>18098.564999999999</v>
      </c>
      <c r="BR71">
        <v>10448.834000000001</v>
      </c>
      <c r="BS71">
        <v>961.09799999999996</v>
      </c>
      <c r="BT71">
        <v>6688.6329999999998</v>
      </c>
      <c r="BU71">
        <v>41280.281000000003</v>
      </c>
      <c r="BV71">
        <v>14697.772000000001</v>
      </c>
      <c r="BW71">
        <v>26582.508999999998</v>
      </c>
      <c r="BX71">
        <v>15276.12</v>
      </c>
      <c r="BY71">
        <v>83818.659</v>
      </c>
      <c r="BZ71">
        <v>257221.88699999999</v>
      </c>
      <c r="CA71">
        <v>97596.86</v>
      </c>
      <c r="CB71">
        <v>17364.43</v>
      </c>
      <c r="CC71">
        <v>8184.4129999999996</v>
      </c>
      <c r="CD71">
        <v>80725.667000000001</v>
      </c>
      <c r="CE71">
        <v>10185.61</v>
      </c>
      <c r="CF71">
        <v>34672.735999999997</v>
      </c>
      <c r="CG71">
        <v>8492.1710000000003</v>
      </c>
      <c r="CH71">
        <v>52637.565000000002</v>
      </c>
      <c r="CI71">
        <v>44044.417999999998</v>
      </c>
      <c r="CJ71">
        <v>8593.1470000000008</v>
      </c>
      <c r="CK71">
        <v>98065.903000000006</v>
      </c>
      <c r="CL71">
        <v>31595.920999999998</v>
      </c>
      <c r="CM71">
        <v>17254.791000000001</v>
      </c>
      <c r="CN71">
        <v>40997.637000000002</v>
      </c>
      <c r="CO71">
        <v>2916.768</v>
      </c>
      <c r="CP71">
        <v>5300.7849999999999</v>
      </c>
      <c r="CQ71">
        <v>134378.834</v>
      </c>
      <c r="CR71">
        <v>55825.351000000002</v>
      </c>
      <c r="CS71">
        <v>47085.87</v>
      </c>
      <c r="CT71">
        <v>3114.6419999999998</v>
      </c>
      <c r="CU71">
        <v>23412.601999999999</v>
      </c>
      <c r="CV71">
        <v>4940.3689999999997</v>
      </c>
      <c r="CW71">
        <v>62029.618000000002</v>
      </c>
      <c r="CX71">
        <v>4396.7659999999996</v>
      </c>
      <c r="CY71">
        <v>4253.9740000000002</v>
      </c>
      <c r="CZ71">
        <v>12120.022000000001</v>
      </c>
      <c r="DA71">
        <v>6157.915</v>
      </c>
      <c r="DB71">
        <v>2465.2179999999998</v>
      </c>
      <c r="DC71">
        <v>7436.5349999999999</v>
      </c>
      <c r="DD71">
        <v>4174.1329999999998</v>
      </c>
      <c r="DE71">
        <v>8218.4979999999996</v>
      </c>
      <c r="DF71">
        <v>12806.557000000001</v>
      </c>
      <c r="DG71">
        <v>67476.566999999995</v>
      </c>
      <c r="DH71">
        <v>8146.4040000000005</v>
      </c>
      <c r="DI71">
        <v>3179.5680000000002</v>
      </c>
      <c r="DJ71">
        <v>890.53599999999994</v>
      </c>
      <c r="DK71">
        <v>21648.633000000002</v>
      </c>
      <c r="DL71">
        <v>1145.01</v>
      </c>
      <c r="DM71">
        <v>20924.012999999999</v>
      </c>
      <c r="DN71">
        <v>11542.402</v>
      </c>
      <c r="DO71">
        <v>79653.732999999993</v>
      </c>
      <c r="DP71">
        <v>15779.025</v>
      </c>
      <c r="DQ71">
        <v>16983.462</v>
      </c>
      <c r="DR71">
        <v>14182.445</v>
      </c>
      <c r="DS71">
        <v>20632.29</v>
      </c>
      <c r="DT71">
        <v>9935.5280000000002</v>
      </c>
      <c r="DU71">
        <v>2140.9830000000002</v>
      </c>
      <c r="DV71">
        <v>60740.839</v>
      </c>
      <c r="DW71">
        <v>3708.44</v>
      </c>
      <c r="DX71">
        <v>18758.044000000002</v>
      </c>
      <c r="DY71">
        <v>19118.88</v>
      </c>
      <c r="DZ71">
        <v>19155.474999999999</v>
      </c>
      <c r="EA71">
        <v>245098.26300000001</v>
      </c>
      <c r="EB71">
        <v>131819.53700000001</v>
      </c>
      <c r="EC71">
        <v>3008.3029999999999</v>
      </c>
      <c r="ED71">
        <v>100151.716</v>
      </c>
      <c r="EE71">
        <v>5990.6210000000001</v>
      </c>
      <c r="EF71">
        <v>2370.4430000000002</v>
      </c>
      <c r="EG71">
        <v>1297.865</v>
      </c>
      <c r="EH71">
        <v>459.77699999999999</v>
      </c>
      <c r="EI71">
        <v>24165.138999999999</v>
      </c>
      <c r="EJ71">
        <v>19351.766</v>
      </c>
      <c r="EK71">
        <v>2072.8490000000002</v>
      </c>
      <c r="EL71">
        <v>2740.5239999999999</v>
      </c>
      <c r="EM71">
        <v>44071.726000000002</v>
      </c>
      <c r="EN71">
        <v>18641.948</v>
      </c>
      <c r="EO71">
        <v>25429.778999999999</v>
      </c>
      <c r="EP71">
        <v>7084408.0159999998</v>
      </c>
      <c r="EQ71">
        <v>1630237.44</v>
      </c>
      <c r="ER71">
        <v>671562.26</v>
      </c>
      <c r="ES71">
        <v>19718.777999999998</v>
      </c>
      <c r="ET71">
        <v>15737.07</v>
      </c>
      <c r="EU71">
        <v>7075.4669999999996</v>
      </c>
      <c r="EV71">
        <v>300562.92700000003</v>
      </c>
      <c r="EW71">
        <v>242351.56200000001</v>
      </c>
      <c r="EX71">
        <v>61783.175000000003</v>
      </c>
      <c r="EY71">
        <v>15920.932000000001</v>
      </c>
      <c r="EZ71">
        <v>8412.35</v>
      </c>
      <c r="FA71">
        <v>349965.02100000001</v>
      </c>
      <c r="FB71">
        <v>16566.012999999999</v>
      </c>
      <c r="FC71">
        <v>6278.51</v>
      </c>
      <c r="FD71">
        <v>12480.329</v>
      </c>
      <c r="FE71">
        <v>311561.69699999999</v>
      </c>
      <c r="FF71">
        <v>2268.8519999999999</v>
      </c>
      <c r="FG71">
        <v>809.62</v>
      </c>
      <c r="FH71">
        <v>455335.348</v>
      </c>
      <c r="FI71">
        <v>401793.96600000001</v>
      </c>
      <c r="FJ71">
        <v>53541.381999999998</v>
      </c>
      <c r="FK71">
        <v>1502397.6680000001</v>
      </c>
      <c r="FL71">
        <v>1454690.602</v>
      </c>
      <c r="FM71">
        <v>47707.065999999999</v>
      </c>
      <c r="FN71">
        <v>266449.89600000001</v>
      </c>
      <c r="FO71">
        <v>69546.444000000003</v>
      </c>
      <c r="FP71">
        <v>369330.43199999997</v>
      </c>
      <c r="FQ71">
        <v>486363.54100000003</v>
      </c>
      <c r="FR71">
        <v>256366.30499999999</v>
      </c>
      <c r="FS71">
        <v>118419.34600000001</v>
      </c>
      <c r="FT71">
        <v>129322.49</v>
      </c>
      <c r="FU71">
        <v>8624.4689999999991</v>
      </c>
      <c r="FV71">
        <v>54815.57</v>
      </c>
      <c r="FW71">
        <v>20793.059000000001</v>
      </c>
      <c r="FX71">
        <v>34022.510999999999</v>
      </c>
      <c r="FY71">
        <v>255191.26300000001</v>
      </c>
      <c r="FZ71">
        <v>123174.88099999999</v>
      </c>
      <c r="GA71">
        <v>132016.38099999999</v>
      </c>
      <c r="GB71">
        <v>254042.49600000001</v>
      </c>
      <c r="GC71">
        <v>58388.347000000002</v>
      </c>
      <c r="GD71">
        <v>101776.57</v>
      </c>
      <c r="GE71">
        <v>93877.577999999994</v>
      </c>
      <c r="GF71">
        <v>462804.33299999998</v>
      </c>
    </row>
    <row r="72" spans="1:188" x14ac:dyDescent="0.2">
      <c r="A72" s="1" t="s">
        <v>257</v>
      </c>
      <c r="B72">
        <v>99.558999999999997</v>
      </c>
      <c r="C72">
        <v>95.692999999999998</v>
      </c>
      <c r="D72">
        <v>90.531000000000006</v>
      </c>
      <c r="E72">
        <v>96.992000000000004</v>
      </c>
      <c r="F72">
        <v>6.7389999999999999</v>
      </c>
      <c r="G72">
        <v>6.1260000000000003</v>
      </c>
      <c r="H72">
        <v>11.692</v>
      </c>
      <c r="I72">
        <v>4.8979999999999997</v>
      </c>
      <c r="J72">
        <v>98.159000000000006</v>
      </c>
      <c r="K72">
        <v>95.576999999999998</v>
      </c>
      <c r="L72">
        <v>96.599000000000004</v>
      </c>
      <c r="M72">
        <v>87.713999999999999</v>
      </c>
      <c r="N72">
        <v>5.2359999999999998</v>
      </c>
      <c r="O72">
        <v>6.74</v>
      </c>
      <c r="P72">
        <v>7.2830000000000004</v>
      </c>
      <c r="Q72">
        <v>2.3479999999999999</v>
      </c>
      <c r="R72">
        <v>12203119.129000001</v>
      </c>
      <c r="S72">
        <v>314558.598</v>
      </c>
      <c r="T72">
        <v>11888560.530999999</v>
      </c>
      <c r="U72">
        <v>427486.22899999999</v>
      </c>
      <c r="V72">
        <v>427486.22899999999</v>
      </c>
      <c r="W72">
        <v>283705.48200000002</v>
      </c>
      <c r="X72">
        <v>116509.822</v>
      </c>
      <c r="Y72">
        <v>14925.784</v>
      </c>
      <c r="Z72">
        <v>7879.0659999999998</v>
      </c>
      <c r="AA72">
        <v>4466.0749999999998</v>
      </c>
      <c r="AB72">
        <v>4235811.4340000004</v>
      </c>
      <c r="AC72">
        <v>1032344.5330000001</v>
      </c>
      <c r="AD72">
        <v>838994.59199999995</v>
      </c>
      <c r="AE72">
        <v>102674.084</v>
      </c>
      <c r="AF72">
        <v>90675.857000000004</v>
      </c>
      <c r="AG72">
        <v>239137.39199999999</v>
      </c>
      <c r="AH72">
        <v>199606.617</v>
      </c>
      <c r="AI72">
        <v>39530.775999999998</v>
      </c>
      <c r="AJ72">
        <v>937928.15800000005</v>
      </c>
      <c r="AK72">
        <v>611517.13300000003</v>
      </c>
      <c r="AL72">
        <v>234119.39600000001</v>
      </c>
      <c r="AM72">
        <v>92291.627999999997</v>
      </c>
      <c r="AN72">
        <v>2026401.351</v>
      </c>
      <c r="AO72">
        <v>453203.64799999999</v>
      </c>
      <c r="AP72">
        <v>10623.651</v>
      </c>
      <c r="AQ72">
        <v>39165.879000000001</v>
      </c>
      <c r="AR72">
        <v>29995.978999999999</v>
      </c>
      <c r="AS72">
        <v>19341.507000000001</v>
      </c>
      <c r="AT72">
        <v>59633.588000000003</v>
      </c>
      <c r="AU72">
        <v>94489.442999999999</v>
      </c>
      <c r="AV72">
        <v>3429.4479999999999</v>
      </c>
      <c r="AW72">
        <v>146282.36300000001</v>
      </c>
      <c r="AX72">
        <v>50241.79</v>
      </c>
      <c r="AY72">
        <v>108995.757</v>
      </c>
      <c r="AZ72">
        <v>98777.009000000005</v>
      </c>
      <c r="BA72">
        <v>10218.748</v>
      </c>
      <c r="BB72">
        <v>16805.946</v>
      </c>
      <c r="BC72">
        <v>4827.4059999999999</v>
      </c>
      <c r="BD72">
        <v>9623.0259999999998</v>
      </c>
      <c r="BE72">
        <v>2355.5140000000001</v>
      </c>
      <c r="BF72">
        <v>11973.362999999999</v>
      </c>
      <c r="BG72">
        <v>5262.8549999999996</v>
      </c>
      <c r="BH72">
        <v>6710.5079999999998</v>
      </c>
      <c r="BI72">
        <v>53183.51</v>
      </c>
      <c r="BJ72">
        <v>6679.3440000000001</v>
      </c>
      <c r="BK72">
        <v>44876.188000000002</v>
      </c>
      <c r="BL72">
        <v>1627.9780000000001</v>
      </c>
      <c r="BM72">
        <v>18013.672999999999</v>
      </c>
      <c r="BN72">
        <v>2053.4140000000002</v>
      </c>
      <c r="BO72">
        <v>13624.027</v>
      </c>
      <c r="BP72">
        <v>2336.232</v>
      </c>
      <c r="BQ72">
        <v>20702.583999999999</v>
      </c>
      <c r="BR72">
        <v>12893.89</v>
      </c>
      <c r="BS72">
        <v>960.096</v>
      </c>
      <c r="BT72">
        <v>6848.598</v>
      </c>
      <c r="BU72">
        <v>42961.790999999997</v>
      </c>
      <c r="BV72">
        <v>15292.486000000001</v>
      </c>
      <c r="BW72">
        <v>27669.305</v>
      </c>
      <c r="BX72">
        <v>17193.137999999999</v>
      </c>
      <c r="BY72">
        <v>84133.721000000005</v>
      </c>
      <c r="BZ72">
        <v>264157.02799999999</v>
      </c>
      <c r="CA72">
        <v>96706.025999999998</v>
      </c>
      <c r="CB72">
        <v>17222.257000000001</v>
      </c>
      <c r="CC72">
        <v>10928.64</v>
      </c>
      <c r="CD72">
        <v>82465.097999999998</v>
      </c>
      <c r="CE72">
        <v>11255.093999999999</v>
      </c>
      <c r="CF72">
        <v>36368.779000000002</v>
      </c>
      <c r="CG72">
        <v>9211.1329999999998</v>
      </c>
      <c r="CH72">
        <v>56931.027000000002</v>
      </c>
      <c r="CI72">
        <v>47549.91</v>
      </c>
      <c r="CJ72">
        <v>9381.1170000000002</v>
      </c>
      <c r="CK72">
        <v>110970.273</v>
      </c>
      <c r="CL72">
        <v>37608.271999999997</v>
      </c>
      <c r="CM72">
        <v>18501.688999999998</v>
      </c>
      <c r="CN72">
        <v>45516.949000000001</v>
      </c>
      <c r="CO72">
        <v>3001.5929999999998</v>
      </c>
      <c r="CP72">
        <v>6341.77</v>
      </c>
      <c r="CQ72">
        <v>139709.42300000001</v>
      </c>
      <c r="CR72">
        <v>58816.775999999998</v>
      </c>
      <c r="CS72">
        <v>47946.29</v>
      </c>
      <c r="CT72">
        <v>3310.2269999999999</v>
      </c>
      <c r="CU72">
        <v>24197.681</v>
      </c>
      <c r="CV72">
        <v>5438.4489999999996</v>
      </c>
      <c r="CW72">
        <v>66490.569000000003</v>
      </c>
      <c r="CX72">
        <v>5414.9459999999999</v>
      </c>
      <c r="CY72">
        <v>4684.0249999999996</v>
      </c>
      <c r="CZ72">
        <v>12075.5</v>
      </c>
      <c r="DA72">
        <v>7034.6059999999998</v>
      </c>
      <c r="DB72">
        <v>2624.5250000000001</v>
      </c>
      <c r="DC72">
        <v>7714.076</v>
      </c>
      <c r="DD72">
        <v>4922.9070000000002</v>
      </c>
      <c r="DE72">
        <v>8966.1560000000009</v>
      </c>
      <c r="DF72">
        <v>13053.83</v>
      </c>
      <c r="DG72">
        <v>79806.497000000003</v>
      </c>
      <c r="DH72">
        <v>10108.286</v>
      </c>
      <c r="DI72">
        <v>3526.134</v>
      </c>
      <c r="DJ72">
        <v>872.86500000000001</v>
      </c>
      <c r="DK72">
        <v>25151.973000000002</v>
      </c>
      <c r="DL72">
        <v>1408.365</v>
      </c>
      <c r="DM72">
        <v>26374.294999999998</v>
      </c>
      <c r="DN72">
        <v>12364.578</v>
      </c>
      <c r="DO72">
        <v>82994.623000000007</v>
      </c>
      <c r="DP72">
        <v>16876.467000000001</v>
      </c>
      <c r="DQ72">
        <v>16848.335999999999</v>
      </c>
      <c r="DR72">
        <v>16699.404999999999</v>
      </c>
      <c r="DS72">
        <v>21119.054</v>
      </c>
      <c r="DT72">
        <v>9586.5669999999991</v>
      </c>
      <c r="DU72">
        <v>1864.7950000000001</v>
      </c>
      <c r="DV72">
        <v>65905.695999999996</v>
      </c>
      <c r="DW72">
        <v>3605.6019999999999</v>
      </c>
      <c r="DX72">
        <v>20960.436000000002</v>
      </c>
      <c r="DY72">
        <v>21008.477999999999</v>
      </c>
      <c r="DZ72">
        <v>20331.181</v>
      </c>
      <c r="EA72">
        <v>264204.95699999999</v>
      </c>
      <c r="EB72">
        <v>138874.198</v>
      </c>
      <c r="EC72">
        <v>3435.085</v>
      </c>
      <c r="ED72">
        <v>110180.947</v>
      </c>
      <c r="EE72">
        <v>7285.2479999999996</v>
      </c>
      <c r="EF72">
        <v>2728.4229999999998</v>
      </c>
      <c r="EG72">
        <v>969.16600000000005</v>
      </c>
      <c r="EH72">
        <v>731.89</v>
      </c>
      <c r="EI72">
        <v>25214.14</v>
      </c>
      <c r="EJ72">
        <v>19818.826000000001</v>
      </c>
      <c r="EK72">
        <v>2508.8850000000002</v>
      </c>
      <c r="EL72">
        <v>2886.4290000000001</v>
      </c>
      <c r="EM72">
        <v>42849.985999999997</v>
      </c>
      <c r="EN72">
        <v>17935.53</v>
      </c>
      <c r="EO72">
        <v>24914.455000000002</v>
      </c>
      <c r="EP72">
        <v>7225262.8689999999</v>
      </c>
      <c r="EQ72">
        <v>1739604.963</v>
      </c>
      <c r="ER72">
        <v>701542.13500000001</v>
      </c>
      <c r="ES72">
        <v>20200.187999999998</v>
      </c>
      <c r="ET72">
        <v>17381.849999999999</v>
      </c>
      <c r="EU72">
        <v>8069.39</v>
      </c>
      <c r="EV72">
        <v>324475.87599999999</v>
      </c>
      <c r="EW72">
        <v>244323.57</v>
      </c>
      <c r="EX72">
        <v>64551.921000000002</v>
      </c>
      <c r="EY72">
        <v>14470.419</v>
      </c>
      <c r="EZ72">
        <v>8068.92</v>
      </c>
      <c r="FA72">
        <v>356876.848</v>
      </c>
      <c r="FB72">
        <v>17426.213</v>
      </c>
      <c r="FC72">
        <v>7551.4430000000002</v>
      </c>
      <c r="FD72">
        <v>14143.347</v>
      </c>
      <c r="FE72">
        <v>314463.092</v>
      </c>
      <c r="FF72">
        <v>2468.779</v>
      </c>
      <c r="FG72">
        <v>823.97400000000005</v>
      </c>
      <c r="FH72">
        <v>479196.64899999998</v>
      </c>
      <c r="FI72">
        <v>418142.451</v>
      </c>
      <c r="FJ72">
        <v>61054.197999999997</v>
      </c>
      <c r="FK72">
        <v>1474524.6980000001</v>
      </c>
      <c r="FL72">
        <v>1431933.4669999999</v>
      </c>
      <c r="FM72">
        <v>42591.231</v>
      </c>
      <c r="FN72">
        <v>271968.07799999998</v>
      </c>
      <c r="FO72">
        <v>71932.142999999996</v>
      </c>
      <c r="FP72">
        <v>367002.17099999997</v>
      </c>
      <c r="FQ72">
        <v>456160.73800000001</v>
      </c>
      <c r="FR72">
        <v>244321.859</v>
      </c>
      <c r="FS72">
        <v>108545.515</v>
      </c>
      <c r="FT72">
        <v>126721.367</v>
      </c>
      <c r="FU72">
        <v>9054.9770000000008</v>
      </c>
      <c r="FV72">
        <v>54749.707000000002</v>
      </c>
      <c r="FW72">
        <v>22111.439999999999</v>
      </c>
      <c r="FX72">
        <v>32638.267</v>
      </c>
      <c r="FY72">
        <v>252865.83300000001</v>
      </c>
      <c r="FZ72">
        <v>119041.533</v>
      </c>
      <c r="GA72">
        <v>133824.29999999999</v>
      </c>
      <c r="GB72">
        <v>250814.62100000001</v>
      </c>
      <c r="GC72">
        <v>57063.12</v>
      </c>
      <c r="GD72">
        <v>97770.001999999993</v>
      </c>
      <c r="GE72">
        <v>95981.498999999996</v>
      </c>
      <c r="GF72">
        <v>503702.42700000003</v>
      </c>
    </row>
    <row r="73" spans="1:188" x14ac:dyDescent="0.2">
      <c r="A73" s="1" t="s">
        <v>258</v>
      </c>
      <c r="B73">
        <v>100.35599999999999</v>
      </c>
      <c r="C73">
        <v>95.43</v>
      </c>
      <c r="D73">
        <v>88.491</v>
      </c>
      <c r="E73">
        <v>97.177000000000007</v>
      </c>
      <c r="F73">
        <v>5.4370000000000003</v>
      </c>
      <c r="G73">
        <v>2.585</v>
      </c>
      <c r="H73">
        <v>6.3129999999999997</v>
      </c>
      <c r="I73">
        <v>1.768</v>
      </c>
      <c r="J73">
        <v>99.870999999999995</v>
      </c>
      <c r="K73">
        <v>95.269000000000005</v>
      </c>
      <c r="L73">
        <v>96.971999999999994</v>
      </c>
      <c r="M73">
        <v>82.158000000000001</v>
      </c>
      <c r="N73">
        <v>3.423</v>
      </c>
      <c r="O73">
        <v>1.8120000000000001</v>
      </c>
      <c r="P73">
        <v>2.714</v>
      </c>
      <c r="Q73">
        <v>-5.7119999999999997</v>
      </c>
      <c r="R73">
        <v>12300781.115</v>
      </c>
      <c r="S73">
        <v>317076.02100000001</v>
      </c>
      <c r="T73">
        <v>11983705.094000001</v>
      </c>
      <c r="U73">
        <v>323737.054</v>
      </c>
      <c r="V73">
        <v>323737.054</v>
      </c>
      <c r="W73">
        <v>177065.33600000001</v>
      </c>
      <c r="X73">
        <v>123301.82</v>
      </c>
      <c r="Y73">
        <v>13376.065000000001</v>
      </c>
      <c r="Z73">
        <v>6511.6059999999998</v>
      </c>
      <c r="AA73">
        <v>3482.2269999999999</v>
      </c>
      <c r="AB73">
        <v>4360572.409</v>
      </c>
      <c r="AC73">
        <v>1028955.775</v>
      </c>
      <c r="AD73">
        <v>850683.66799999995</v>
      </c>
      <c r="AE73">
        <v>104568.821</v>
      </c>
      <c r="AF73">
        <v>73703.285999999993</v>
      </c>
      <c r="AG73">
        <v>301566.87300000002</v>
      </c>
      <c r="AH73">
        <v>262150.01299999998</v>
      </c>
      <c r="AI73">
        <v>39416.86</v>
      </c>
      <c r="AJ73">
        <v>986021.24300000002</v>
      </c>
      <c r="AK73">
        <v>650588.25</v>
      </c>
      <c r="AL73">
        <v>239606.739</v>
      </c>
      <c r="AM73">
        <v>95826.254000000001</v>
      </c>
      <c r="AN73">
        <v>2044028.517</v>
      </c>
      <c r="AO73">
        <v>447631.24699999997</v>
      </c>
      <c r="AP73">
        <v>10649.683000000001</v>
      </c>
      <c r="AQ73">
        <v>39775.21</v>
      </c>
      <c r="AR73">
        <v>19809.075000000001</v>
      </c>
      <c r="AS73">
        <v>21082.251</v>
      </c>
      <c r="AT73">
        <v>61117.623</v>
      </c>
      <c r="AU73">
        <v>96491.839000000007</v>
      </c>
      <c r="AV73">
        <v>3488.223</v>
      </c>
      <c r="AW73">
        <v>144629.266</v>
      </c>
      <c r="AX73">
        <v>50588.076999999997</v>
      </c>
      <c r="AY73">
        <v>109882.82399999999</v>
      </c>
      <c r="AZ73">
        <v>98319.993000000002</v>
      </c>
      <c r="BA73">
        <v>11562.832</v>
      </c>
      <c r="BB73">
        <v>18266.521000000001</v>
      </c>
      <c r="BC73">
        <v>5275.7309999999998</v>
      </c>
      <c r="BD73">
        <v>10430.201999999999</v>
      </c>
      <c r="BE73">
        <v>2560.5880000000002</v>
      </c>
      <c r="BF73">
        <v>12665.392</v>
      </c>
      <c r="BG73">
        <v>5523.442</v>
      </c>
      <c r="BH73">
        <v>7141.95</v>
      </c>
      <c r="BI73">
        <v>55623.961000000003</v>
      </c>
      <c r="BJ73">
        <v>7056.625</v>
      </c>
      <c r="BK73">
        <v>46905.51</v>
      </c>
      <c r="BL73">
        <v>1661.826</v>
      </c>
      <c r="BM73">
        <v>18208.904999999999</v>
      </c>
      <c r="BN73">
        <v>1916.5409999999999</v>
      </c>
      <c r="BO73">
        <v>13921.522000000001</v>
      </c>
      <c r="BP73">
        <v>2370.8420000000001</v>
      </c>
      <c r="BQ73">
        <v>18815.527999999998</v>
      </c>
      <c r="BR73">
        <v>11356.769</v>
      </c>
      <c r="BS73">
        <v>884.04200000000003</v>
      </c>
      <c r="BT73">
        <v>6574.7179999999998</v>
      </c>
      <c r="BU73">
        <v>42283.542000000001</v>
      </c>
      <c r="BV73">
        <v>15019.46</v>
      </c>
      <c r="BW73">
        <v>27264.081999999999</v>
      </c>
      <c r="BX73">
        <v>17326.311000000002</v>
      </c>
      <c r="BY73">
        <v>81824.995999999999</v>
      </c>
      <c r="BZ73">
        <v>260390.864</v>
      </c>
      <c r="CA73">
        <v>94085.381999999998</v>
      </c>
      <c r="CB73">
        <v>17631.661</v>
      </c>
      <c r="CC73">
        <v>9346.5529999999999</v>
      </c>
      <c r="CD73">
        <v>82027.831999999995</v>
      </c>
      <c r="CE73">
        <v>12059.582</v>
      </c>
      <c r="CF73">
        <v>35680.146000000001</v>
      </c>
      <c r="CG73">
        <v>9559.7080000000005</v>
      </c>
      <c r="CH73">
        <v>58771.09</v>
      </c>
      <c r="CI73">
        <v>49042.580999999998</v>
      </c>
      <c r="CJ73">
        <v>9728.509</v>
      </c>
      <c r="CK73">
        <v>108537.79399999999</v>
      </c>
      <c r="CL73">
        <v>37870.464</v>
      </c>
      <c r="CM73">
        <v>18139.990000000002</v>
      </c>
      <c r="CN73">
        <v>44053.654999999999</v>
      </c>
      <c r="CO73">
        <v>2923.6260000000002</v>
      </c>
      <c r="CP73">
        <v>5550.0590000000002</v>
      </c>
      <c r="CQ73">
        <v>140197.549</v>
      </c>
      <c r="CR73">
        <v>55244.387000000002</v>
      </c>
      <c r="CS73">
        <v>52425.396999999997</v>
      </c>
      <c r="CT73">
        <v>3574.4380000000001</v>
      </c>
      <c r="CU73">
        <v>23934.682000000001</v>
      </c>
      <c r="CV73">
        <v>5018.6450000000004</v>
      </c>
      <c r="CW73">
        <v>68017.687999999995</v>
      </c>
      <c r="CX73">
        <v>5512.9369999999999</v>
      </c>
      <c r="CY73">
        <v>4893.6270000000004</v>
      </c>
      <c r="CZ73">
        <v>12526.906000000001</v>
      </c>
      <c r="DA73">
        <v>7341.6059999999998</v>
      </c>
      <c r="DB73">
        <v>2665.4949999999999</v>
      </c>
      <c r="DC73">
        <v>7549.6229999999996</v>
      </c>
      <c r="DD73">
        <v>5199.116</v>
      </c>
      <c r="DE73">
        <v>9108.2909999999993</v>
      </c>
      <c r="DF73">
        <v>13220.088</v>
      </c>
      <c r="DG73">
        <v>81923.915999999997</v>
      </c>
      <c r="DH73">
        <v>10758.473</v>
      </c>
      <c r="DI73">
        <v>3838.8519999999999</v>
      </c>
      <c r="DJ73">
        <v>844.84299999999996</v>
      </c>
      <c r="DK73">
        <v>26030.778999999999</v>
      </c>
      <c r="DL73">
        <v>1454.546</v>
      </c>
      <c r="DM73">
        <v>25182.511999999999</v>
      </c>
      <c r="DN73">
        <v>13813.911</v>
      </c>
      <c r="DO73">
        <v>85400.816999999995</v>
      </c>
      <c r="DP73">
        <v>16567.811000000002</v>
      </c>
      <c r="DQ73">
        <v>14603.853999999999</v>
      </c>
      <c r="DR73">
        <v>17411.348999999998</v>
      </c>
      <c r="DS73">
        <v>21912.758999999998</v>
      </c>
      <c r="DT73">
        <v>12626.807000000001</v>
      </c>
      <c r="DU73">
        <v>2278.2359999999999</v>
      </c>
      <c r="DV73">
        <v>66798.951000000001</v>
      </c>
      <c r="DW73">
        <v>3969.9340000000002</v>
      </c>
      <c r="DX73">
        <v>19145.813999999998</v>
      </c>
      <c r="DY73">
        <v>21027.026000000002</v>
      </c>
      <c r="DZ73">
        <v>22656.177</v>
      </c>
      <c r="EA73">
        <v>277078.522</v>
      </c>
      <c r="EB73">
        <v>145730.20300000001</v>
      </c>
      <c r="EC73">
        <v>3437.5590000000002</v>
      </c>
      <c r="ED73">
        <v>114860.643</v>
      </c>
      <c r="EE73">
        <v>7473.4880000000003</v>
      </c>
      <c r="EF73">
        <v>3781.9430000000002</v>
      </c>
      <c r="EG73">
        <v>835.47299999999996</v>
      </c>
      <c r="EH73">
        <v>959.21299999999997</v>
      </c>
      <c r="EI73">
        <v>29590.635999999999</v>
      </c>
      <c r="EJ73">
        <v>24077.484</v>
      </c>
      <c r="EK73">
        <v>2385.4250000000002</v>
      </c>
      <c r="EL73">
        <v>3127.7269999999999</v>
      </c>
      <c r="EM73">
        <v>44791.462</v>
      </c>
      <c r="EN73">
        <v>19779.223999999998</v>
      </c>
      <c r="EO73">
        <v>25012.237000000001</v>
      </c>
      <c r="EP73">
        <v>7299395.6310000001</v>
      </c>
      <c r="EQ73">
        <v>1755357.5249999999</v>
      </c>
      <c r="ER73">
        <v>703679.348</v>
      </c>
      <c r="ES73">
        <v>19069.242999999999</v>
      </c>
      <c r="ET73">
        <v>16390.384999999998</v>
      </c>
      <c r="EU73">
        <v>8285.9560000000001</v>
      </c>
      <c r="EV73">
        <v>326736.15999999997</v>
      </c>
      <c r="EW73">
        <v>245092.73300000001</v>
      </c>
      <c r="EX73">
        <v>64299.932000000001</v>
      </c>
      <c r="EY73">
        <v>15271.654</v>
      </c>
      <c r="EZ73">
        <v>8533.2860000000001</v>
      </c>
      <c r="FA73">
        <v>355715.49099999998</v>
      </c>
      <c r="FB73">
        <v>17165.324000000001</v>
      </c>
      <c r="FC73">
        <v>8214.9989999999998</v>
      </c>
      <c r="FD73">
        <v>13595.447</v>
      </c>
      <c r="FE73">
        <v>313154.94500000001</v>
      </c>
      <c r="FF73">
        <v>2723.373</v>
      </c>
      <c r="FG73">
        <v>861.40300000000002</v>
      </c>
      <c r="FH73">
        <v>498803.20199999999</v>
      </c>
      <c r="FI73">
        <v>434225.712</v>
      </c>
      <c r="FJ73">
        <v>64577.489000000001</v>
      </c>
      <c r="FK73">
        <v>1505430.3570000001</v>
      </c>
      <c r="FL73">
        <v>1455359.6510000001</v>
      </c>
      <c r="FM73">
        <v>50070.705000000002</v>
      </c>
      <c r="FN73">
        <v>268636.77399999998</v>
      </c>
      <c r="FO73">
        <v>71822.578999999998</v>
      </c>
      <c r="FP73">
        <v>372153.81</v>
      </c>
      <c r="FQ73">
        <v>465612.62400000001</v>
      </c>
      <c r="FR73">
        <v>259049.45600000001</v>
      </c>
      <c r="FS73">
        <v>113788.92600000001</v>
      </c>
      <c r="FT73">
        <v>136625.51800000001</v>
      </c>
      <c r="FU73">
        <v>8635.0130000000008</v>
      </c>
      <c r="FV73">
        <v>57693.853999999999</v>
      </c>
      <c r="FW73">
        <v>22836.037</v>
      </c>
      <c r="FX73">
        <v>34857.817000000003</v>
      </c>
      <c r="FY73">
        <v>258603.448</v>
      </c>
      <c r="FZ73">
        <v>119895.26300000001</v>
      </c>
      <c r="GA73">
        <v>138708.185</v>
      </c>
      <c r="GB73">
        <v>258940.79300000001</v>
      </c>
      <c r="GC73">
        <v>64163.034</v>
      </c>
      <c r="GD73">
        <v>103394.436</v>
      </c>
      <c r="GE73">
        <v>91383.322</v>
      </c>
      <c r="GF73">
        <v>467896.37</v>
      </c>
    </row>
    <row r="74" spans="1:188" x14ac:dyDescent="0.2">
      <c r="A74" s="1" t="s">
        <v>259</v>
      </c>
      <c r="B74">
        <v>104.077</v>
      </c>
      <c r="C74">
        <v>97.956999999999994</v>
      </c>
      <c r="D74">
        <v>87.171000000000006</v>
      </c>
      <c r="E74">
        <v>100.672</v>
      </c>
      <c r="F74">
        <v>4.5839999999999996</v>
      </c>
      <c r="G74">
        <v>0.876</v>
      </c>
      <c r="H74">
        <v>-0.161</v>
      </c>
      <c r="I74">
        <v>1.105</v>
      </c>
      <c r="J74">
        <v>105.486</v>
      </c>
      <c r="K74">
        <v>95.992999999999995</v>
      </c>
      <c r="L74">
        <v>96.837000000000003</v>
      </c>
      <c r="M74">
        <v>89.495999999999995</v>
      </c>
      <c r="N74">
        <v>3.6960000000000002</v>
      </c>
      <c r="O74">
        <v>-0.99199999999999999</v>
      </c>
      <c r="P74">
        <v>0.52100000000000002</v>
      </c>
      <c r="Q74">
        <v>-12.025</v>
      </c>
      <c r="R74">
        <v>12756872.651000001</v>
      </c>
      <c r="S74">
        <v>328832.647</v>
      </c>
      <c r="T74">
        <v>12428040.004000001</v>
      </c>
      <c r="U74">
        <v>448487.451</v>
      </c>
      <c r="V74">
        <v>448487.451</v>
      </c>
      <c r="W74">
        <v>289977.152</v>
      </c>
      <c r="X74">
        <v>125105.855</v>
      </c>
      <c r="Y74">
        <v>15400.36</v>
      </c>
      <c r="Z74">
        <v>10180.293</v>
      </c>
      <c r="AA74">
        <v>7823.7910000000002</v>
      </c>
      <c r="AB74">
        <v>4410562.1370000001</v>
      </c>
      <c r="AC74">
        <v>1012075.919</v>
      </c>
      <c r="AD74">
        <v>844965.84400000004</v>
      </c>
      <c r="AE74">
        <v>109388.967</v>
      </c>
      <c r="AF74">
        <v>57721.108</v>
      </c>
      <c r="AG74">
        <v>283753.47600000002</v>
      </c>
      <c r="AH74">
        <v>244313.79</v>
      </c>
      <c r="AI74">
        <v>39439.686000000002</v>
      </c>
      <c r="AJ74">
        <v>1050906.666</v>
      </c>
      <c r="AK74">
        <v>694425.67599999998</v>
      </c>
      <c r="AL74">
        <v>262047.14300000001</v>
      </c>
      <c r="AM74">
        <v>94433.847999999998</v>
      </c>
      <c r="AN74">
        <v>2063826.0759999999</v>
      </c>
      <c r="AO74">
        <v>467477.52500000002</v>
      </c>
      <c r="AP74">
        <v>10825.762000000001</v>
      </c>
      <c r="AQ74">
        <v>41598.377999999997</v>
      </c>
      <c r="AR74">
        <v>28558.261999999999</v>
      </c>
      <c r="AS74">
        <v>18771.14</v>
      </c>
      <c r="AT74">
        <v>60542.760999999999</v>
      </c>
      <c r="AU74">
        <v>99945.729000000007</v>
      </c>
      <c r="AV74">
        <v>3698.2939999999999</v>
      </c>
      <c r="AW74">
        <v>152524.19899999999</v>
      </c>
      <c r="AX74">
        <v>51012.998</v>
      </c>
      <c r="AY74">
        <v>108337.235</v>
      </c>
      <c r="AZ74">
        <v>96133.114000000001</v>
      </c>
      <c r="BA74">
        <v>12204.121999999999</v>
      </c>
      <c r="BB74">
        <v>17413.253000000001</v>
      </c>
      <c r="BC74">
        <v>5059.5069999999996</v>
      </c>
      <c r="BD74">
        <v>9736.0789999999997</v>
      </c>
      <c r="BE74">
        <v>2617.6669999999999</v>
      </c>
      <c r="BF74">
        <v>12726.64</v>
      </c>
      <c r="BG74">
        <v>5719.2250000000004</v>
      </c>
      <c r="BH74">
        <v>7007.415</v>
      </c>
      <c r="BI74">
        <v>57278.821000000004</v>
      </c>
      <c r="BJ74">
        <v>7628.8950000000004</v>
      </c>
      <c r="BK74">
        <v>47933.633000000002</v>
      </c>
      <c r="BL74">
        <v>1716.2929999999999</v>
      </c>
      <c r="BM74">
        <v>17240.446</v>
      </c>
      <c r="BN74">
        <v>1756.5909999999999</v>
      </c>
      <c r="BO74">
        <v>12932.395</v>
      </c>
      <c r="BP74">
        <v>2551.46</v>
      </c>
      <c r="BQ74">
        <v>19658.843000000001</v>
      </c>
      <c r="BR74">
        <v>12263.683999999999</v>
      </c>
      <c r="BS74">
        <v>902.25599999999997</v>
      </c>
      <c r="BT74">
        <v>6492.9030000000002</v>
      </c>
      <c r="BU74">
        <v>41477.154000000002</v>
      </c>
      <c r="BV74">
        <v>15027.17</v>
      </c>
      <c r="BW74">
        <v>26449.984</v>
      </c>
      <c r="BX74">
        <v>17830.706999999999</v>
      </c>
      <c r="BY74">
        <v>73630.987999999998</v>
      </c>
      <c r="BZ74">
        <v>255286.27299999999</v>
      </c>
      <c r="CA74">
        <v>95279.876000000004</v>
      </c>
      <c r="CB74">
        <v>17156.736000000001</v>
      </c>
      <c r="CC74">
        <v>9185.5220000000008</v>
      </c>
      <c r="CD74">
        <v>77837.534</v>
      </c>
      <c r="CE74">
        <v>12143.182000000001</v>
      </c>
      <c r="CF74">
        <v>34968.606</v>
      </c>
      <c r="CG74">
        <v>8714.8169999999991</v>
      </c>
      <c r="CH74">
        <v>57748.993000000002</v>
      </c>
      <c r="CI74">
        <v>48292.637999999999</v>
      </c>
      <c r="CJ74">
        <v>9456.3549999999996</v>
      </c>
      <c r="CK74">
        <v>113546.867</v>
      </c>
      <c r="CL74">
        <v>40203.495000000003</v>
      </c>
      <c r="CM74">
        <v>18311.142</v>
      </c>
      <c r="CN74">
        <v>46799.8</v>
      </c>
      <c r="CO74">
        <v>3133.5320000000002</v>
      </c>
      <c r="CP74">
        <v>5098.8969999999999</v>
      </c>
      <c r="CQ74">
        <v>137058.122</v>
      </c>
      <c r="CR74">
        <v>55147.01</v>
      </c>
      <c r="CS74">
        <v>52059.696000000004</v>
      </c>
      <c r="CT74">
        <v>3341.6660000000002</v>
      </c>
      <c r="CU74">
        <v>21493.425999999999</v>
      </c>
      <c r="CV74">
        <v>5016.326</v>
      </c>
      <c r="CW74">
        <v>67223.960999999996</v>
      </c>
      <c r="CX74">
        <v>5069.2120000000004</v>
      </c>
      <c r="CY74">
        <v>4602.1899999999996</v>
      </c>
      <c r="CZ74">
        <v>12898.371999999999</v>
      </c>
      <c r="DA74">
        <v>7607.6490000000003</v>
      </c>
      <c r="DB74">
        <v>2582.6709999999998</v>
      </c>
      <c r="DC74">
        <v>7311.5910000000003</v>
      </c>
      <c r="DD74">
        <v>5575.2489999999998</v>
      </c>
      <c r="DE74">
        <v>8699.1919999999991</v>
      </c>
      <c r="DF74">
        <v>12877.837</v>
      </c>
      <c r="DG74">
        <v>81572.876000000004</v>
      </c>
      <c r="DH74">
        <v>11520.241</v>
      </c>
      <c r="DI74">
        <v>4122.817</v>
      </c>
      <c r="DJ74">
        <v>787.62699999999995</v>
      </c>
      <c r="DK74">
        <v>21801.870999999999</v>
      </c>
      <c r="DL74">
        <v>1492.3109999999999</v>
      </c>
      <c r="DM74">
        <v>28379.851999999999</v>
      </c>
      <c r="DN74">
        <v>13468.156000000001</v>
      </c>
      <c r="DO74">
        <v>86373.717999999993</v>
      </c>
      <c r="DP74">
        <v>17026.780999999999</v>
      </c>
      <c r="DQ74">
        <v>14384.768</v>
      </c>
      <c r="DR74">
        <v>17260.276000000002</v>
      </c>
      <c r="DS74">
        <v>23759.857</v>
      </c>
      <c r="DT74">
        <v>11529.513000000001</v>
      </c>
      <c r="DU74">
        <v>2412.5219999999999</v>
      </c>
      <c r="DV74">
        <v>64982.11</v>
      </c>
      <c r="DW74">
        <v>4166.3040000000001</v>
      </c>
      <c r="DX74">
        <v>18738.91</v>
      </c>
      <c r="DY74">
        <v>20661.624</v>
      </c>
      <c r="DZ74">
        <v>21415.271000000001</v>
      </c>
      <c r="EA74">
        <v>289383.21100000001</v>
      </c>
      <c r="EB74">
        <v>151828.49</v>
      </c>
      <c r="EC74">
        <v>4247.8969999999999</v>
      </c>
      <c r="ED74">
        <v>118958.69</v>
      </c>
      <c r="EE74">
        <v>7994.6180000000004</v>
      </c>
      <c r="EF74">
        <v>4472.1030000000001</v>
      </c>
      <c r="EG74">
        <v>769.78</v>
      </c>
      <c r="EH74">
        <v>1111.6320000000001</v>
      </c>
      <c r="EI74">
        <v>30414.960999999999</v>
      </c>
      <c r="EJ74">
        <v>24452.251</v>
      </c>
      <c r="EK74">
        <v>2744.4009999999998</v>
      </c>
      <c r="EL74">
        <v>3218.308</v>
      </c>
      <c r="EM74">
        <v>47163.37</v>
      </c>
      <c r="EN74">
        <v>19858.114000000001</v>
      </c>
      <c r="EO74">
        <v>27305.256000000001</v>
      </c>
      <c r="EP74">
        <v>7568990.4160000002</v>
      </c>
      <c r="EQ74">
        <v>1870951.723</v>
      </c>
      <c r="ER74">
        <v>723694.83700000006</v>
      </c>
      <c r="ES74">
        <v>17936.046999999999</v>
      </c>
      <c r="ET74">
        <v>16220.428</v>
      </c>
      <c r="EU74">
        <v>8355.4040000000005</v>
      </c>
      <c r="EV74">
        <v>341132.72600000002</v>
      </c>
      <c r="EW74">
        <v>249490.56599999999</v>
      </c>
      <c r="EX74">
        <v>65454.550999999999</v>
      </c>
      <c r="EY74">
        <v>16447.591</v>
      </c>
      <c r="EZ74">
        <v>8657.5239999999994</v>
      </c>
      <c r="FA74">
        <v>358791.00400000002</v>
      </c>
      <c r="FB74">
        <v>17494.59</v>
      </c>
      <c r="FC74">
        <v>7942.3959999999997</v>
      </c>
      <c r="FD74">
        <v>20734.714</v>
      </c>
      <c r="FE74">
        <v>309699.46999999997</v>
      </c>
      <c r="FF74">
        <v>2094.0639999999999</v>
      </c>
      <c r="FG74">
        <v>825.77</v>
      </c>
      <c r="FH74">
        <v>521138.19699999999</v>
      </c>
      <c r="FI74">
        <v>456041.61800000002</v>
      </c>
      <c r="FJ74">
        <v>65096.578999999998</v>
      </c>
      <c r="FK74">
        <v>1535822.774</v>
      </c>
      <c r="FL74">
        <v>1488389.192</v>
      </c>
      <c r="FM74">
        <v>47433.582000000002</v>
      </c>
      <c r="FN74">
        <v>289627.38900000002</v>
      </c>
      <c r="FO74">
        <v>74038.357000000004</v>
      </c>
      <c r="FP74">
        <v>385176.99900000001</v>
      </c>
      <c r="FQ74">
        <v>487272.34100000001</v>
      </c>
      <c r="FR74">
        <v>260016.23499999999</v>
      </c>
      <c r="FS74">
        <v>114561.909</v>
      </c>
      <c r="FT74">
        <v>136580.96900000001</v>
      </c>
      <c r="FU74">
        <v>8873.3580000000002</v>
      </c>
      <c r="FV74">
        <v>61925.061000000002</v>
      </c>
      <c r="FW74">
        <v>24223.564999999999</v>
      </c>
      <c r="FX74">
        <v>37701.495999999999</v>
      </c>
      <c r="FY74">
        <v>256957.81599999999</v>
      </c>
      <c r="FZ74">
        <v>117124.363</v>
      </c>
      <c r="GA74">
        <v>139833.45300000001</v>
      </c>
      <c r="GB74">
        <v>262898.94199999998</v>
      </c>
      <c r="GC74">
        <v>67490.501999999993</v>
      </c>
      <c r="GD74">
        <v>104324.25199999999</v>
      </c>
      <c r="GE74">
        <v>91084.187999999995</v>
      </c>
      <c r="GF74">
        <v>480678.739</v>
      </c>
    </row>
    <row r="75" spans="1:188" x14ac:dyDescent="0.2">
      <c r="A75" s="1" t="s">
        <v>260</v>
      </c>
      <c r="B75">
        <v>100.983</v>
      </c>
      <c r="C75">
        <v>101.639</v>
      </c>
      <c r="D75">
        <v>93.221000000000004</v>
      </c>
      <c r="E75">
        <v>103.75700000000001</v>
      </c>
      <c r="F75">
        <v>4.4539999999999997</v>
      </c>
      <c r="G75">
        <v>3.6999999999999998E-2</v>
      </c>
      <c r="H75">
        <v>-1.2869999999999999</v>
      </c>
      <c r="I75">
        <v>0.34100000000000003</v>
      </c>
      <c r="J75">
        <v>100.27</v>
      </c>
      <c r="K75">
        <v>98.926000000000002</v>
      </c>
      <c r="L75">
        <v>99.012</v>
      </c>
      <c r="M75">
        <v>98.263000000000005</v>
      </c>
      <c r="N75">
        <v>4.4820000000000002</v>
      </c>
      <c r="O75">
        <v>-1.081</v>
      </c>
      <c r="P75">
        <v>1.5449999999999999</v>
      </c>
      <c r="Q75">
        <v>-17.61</v>
      </c>
      <c r="R75">
        <v>12377168.522</v>
      </c>
      <c r="S75">
        <v>318601.875</v>
      </c>
      <c r="T75">
        <v>12058566.647</v>
      </c>
      <c r="U75">
        <v>345101.62</v>
      </c>
      <c r="V75">
        <v>345101.62</v>
      </c>
      <c r="W75">
        <v>210621</v>
      </c>
      <c r="X75">
        <v>111970.08</v>
      </c>
      <c r="Y75">
        <v>12486.737999999999</v>
      </c>
      <c r="Z75">
        <v>5989.768</v>
      </c>
      <c r="AA75">
        <v>4034.0340000000001</v>
      </c>
      <c r="AB75">
        <v>4270666.28</v>
      </c>
      <c r="AC75">
        <v>1003990.791</v>
      </c>
      <c r="AD75">
        <v>827618.32400000002</v>
      </c>
      <c r="AE75">
        <v>107923.15</v>
      </c>
      <c r="AF75">
        <v>68449.316999999995</v>
      </c>
      <c r="AG75">
        <v>272764.44199999998</v>
      </c>
      <c r="AH75">
        <v>233675.25</v>
      </c>
      <c r="AI75">
        <v>39089.192000000003</v>
      </c>
      <c r="AJ75">
        <v>944363.56799999997</v>
      </c>
      <c r="AK75">
        <v>630467.65</v>
      </c>
      <c r="AL75">
        <v>219852.83799999999</v>
      </c>
      <c r="AM75">
        <v>94043.08</v>
      </c>
      <c r="AN75">
        <v>2049547.48</v>
      </c>
      <c r="AO75">
        <v>472562.06099999999</v>
      </c>
      <c r="AP75">
        <v>10704.155000000001</v>
      </c>
      <c r="AQ75">
        <v>40178.072</v>
      </c>
      <c r="AR75">
        <v>43280.154999999999</v>
      </c>
      <c r="AS75">
        <v>19654.148000000001</v>
      </c>
      <c r="AT75">
        <v>59509.586000000003</v>
      </c>
      <c r="AU75">
        <v>97692.698999999993</v>
      </c>
      <c r="AV75">
        <v>3664.0239999999999</v>
      </c>
      <c r="AW75">
        <v>146503.027</v>
      </c>
      <c r="AX75">
        <v>51376.196000000004</v>
      </c>
      <c r="AY75">
        <v>98453.214000000007</v>
      </c>
      <c r="AZ75">
        <v>91418.703999999998</v>
      </c>
      <c r="BA75">
        <v>7034.51</v>
      </c>
      <c r="BB75">
        <v>16284.08</v>
      </c>
      <c r="BC75">
        <v>4870.5360000000001</v>
      </c>
      <c r="BD75">
        <v>9246.5570000000007</v>
      </c>
      <c r="BE75">
        <v>2166.9870000000001</v>
      </c>
      <c r="BF75">
        <v>11378.912</v>
      </c>
      <c r="BG75">
        <v>4537.0159999999996</v>
      </c>
      <c r="BH75">
        <v>6841.8950000000004</v>
      </c>
      <c r="BI75">
        <v>52051.358</v>
      </c>
      <c r="BJ75">
        <v>7104.5280000000002</v>
      </c>
      <c r="BK75">
        <v>43345.853000000003</v>
      </c>
      <c r="BL75">
        <v>1600.9770000000001</v>
      </c>
      <c r="BM75">
        <v>17427.098999999998</v>
      </c>
      <c r="BN75">
        <v>1856.22</v>
      </c>
      <c r="BO75">
        <v>13147.602999999999</v>
      </c>
      <c r="BP75">
        <v>2423.2759999999998</v>
      </c>
      <c r="BQ75">
        <v>19616.019</v>
      </c>
      <c r="BR75">
        <v>12285.759</v>
      </c>
      <c r="BS75">
        <v>976.71299999999997</v>
      </c>
      <c r="BT75">
        <v>6353.5469999999996</v>
      </c>
      <c r="BU75">
        <v>41933.983</v>
      </c>
      <c r="BV75">
        <v>15437.548000000001</v>
      </c>
      <c r="BW75">
        <v>26496.436000000002</v>
      </c>
      <c r="BX75">
        <v>15586.36</v>
      </c>
      <c r="BY75">
        <v>77959.199999999997</v>
      </c>
      <c r="BZ75">
        <v>257496.70800000001</v>
      </c>
      <c r="CA75">
        <v>99676.774999999994</v>
      </c>
      <c r="CB75">
        <v>16879.853999999999</v>
      </c>
      <c r="CC75">
        <v>8884.0010000000002</v>
      </c>
      <c r="CD75">
        <v>74420.615000000005</v>
      </c>
      <c r="CE75">
        <v>10759.03</v>
      </c>
      <c r="CF75">
        <v>37991.538999999997</v>
      </c>
      <c r="CG75">
        <v>8884.893</v>
      </c>
      <c r="CH75">
        <v>57644.182999999997</v>
      </c>
      <c r="CI75">
        <v>47576.13</v>
      </c>
      <c r="CJ75">
        <v>10068.053</v>
      </c>
      <c r="CK75">
        <v>102653.818</v>
      </c>
      <c r="CL75">
        <v>33119.976000000002</v>
      </c>
      <c r="CM75">
        <v>17122.54</v>
      </c>
      <c r="CN75">
        <v>44110.178999999996</v>
      </c>
      <c r="CO75">
        <v>3135.2150000000001</v>
      </c>
      <c r="CP75">
        <v>5165.9080000000004</v>
      </c>
      <c r="CQ75">
        <v>137752.04999999999</v>
      </c>
      <c r="CR75">
        <v>52952.775000000001</v>
      </c>
      <c r="CS75">
        <v>51804.953999999998</v>
      </c>
      <c r="CT75">
        <v>3234.6219999999998</v>
      </c>
      <c r="CU75">
        <v>24344.767</v>
      </c>
      <c r="CV75">
        <v>5414.9319999999998</v>
      </c>
      <c r="CW75">
        <v>68754.487999999998</v>
      </c>
      <c r="CX75">
        <v>5265.9759999999997</v>
      </c>
      <c r="CY75">
        <v>4495.0540000000001</v>
      </c>
      <c r="CZ75">
        <v>12973.206</v>
      </c>
      <c r="DA75">
        <v>7272.2659999999996</v>
      </c>
      <c r="DB75">
        <v>2503.0720000000001</v>
      </c>
      <c r="DC75">
        <v>7723.7160000000003</v>
      </c>
      <c r="DD75">
        <v>4810.0630000000001</v>
      </c>
      <c r="DE75">
        <v>10644.933000000001</v>
      </c>
      <c r="DF75">
        <v>13066.200999999999</v>
      </c>
      <c r="DG75">
        <v>79335.267999999996</v>
      </c>
      <c r="DH75">
        <v>9348.9850000000006</v>
      </c>
      <c r="DI75">
        <v>3252.9520000000002</v>
      </c>
      <c r="DJ75">
        <v>762.67899999999997</v>
      </c>
      <c r="DK75">
        <v>22781.609</v>
      </c>
      <c r="DL75">
        <v>1297.2460000000001</v>
      </c>
      <c r="DM75">
        <v>28850.562999999998</v>
      </c>
      <c r="DN75">
        <v>13041.234</v>
      </c>
      <c r="DO75">
        <v>82588.088000000003</v>
      </c>
      <c r="DP75">
        <v>17451.615000000002</v>
      </c>
      <c r="DQ75">
        <v>15518.062</v>
      </c>
      <c r="DR75">
        <v>14249.782999999999</v>
      </c>
      <c r="DS75">
        <v>21049.960999999999</v>
      </c>
      <c r="DT75">
        <v>12395.512000000001</v>
      </c>
      <c r="DU75">
        <v>1923.153</v>
      </c>
      <c r="DV75">
        <v>63191.006999999998</v>
      </c>
      <c r="DW75">
        <v>3775.576</v>
      </c>
      <c r="DX75">
        <v>19304.682000000001</v>
      </c>
      <c r="DY75">
        <v>19755.892</v>
      </c>
      <c r="DZ75">
        <v>20354.857</v>
      </c>
      <c r="EA75">
        <v>306223.01799999998</v>
      </c>
      <c r="EB75">
        <v>159740.08900000001</v>
      </c>
      <c r="EC75">
        <v>2911.069</v>
      </c>
      <c r="ED75">
        <v>128248.065</v>
      </c>
      <c r="EE75">
        <v>7888.335</v>
      </c>
      <c r="EF75">
        <v>5687.1989999999996</v>
      </c>
      <c r="EG75">
        <v>1138.049</v>
      </c>
      <c r="EH75">
        <v>610.21199999999999</v>
      </c>
      <c r="EI75">
        <v>25442.741999999998</v>
      </c>
      <c r="EJ75">
        <v>19943.162</v>
      </c>
      <c r="EK75">
        <v>2511.7420000000002</v>
      </c>
      <c r="EL75">
        <v>2987.837</v>
      </c>
      <c r="EM75">
        <v>45213.824000000001</v>
      </c>
      <c r="EN75">
        <v>19153.447</v>
      </c>
      <c r="EO75">
        <v>26060.378000000001</v>
      </c>
      <c r="EP75">
        <v>7442798.7470000004</v>
      </c>
      <c r="EQ75">
        <v>1824918.5079999999</v>
      </c>
      <c r="ER75">
        <v>703563.42500000005</v>
      </c>
      <c r="ES75">
        <v>17483.383000000002</v>
      </c>
      <c r="ET75">
        <v>15929.974</v>
      </c>
      <c r="EU75">
        <v>8146.509</v>
      </c>
      <c r="EV75">
        <v>327296.07699999999</v>
      </c>
      <c r="EW75">
        <v>247388.31099999999</v>
      </c>
      <c r="EX75">
        <v>64310.406000000003</v>
      </c>
      <c r="EY75">
        <v>14325.966</v>
      </c>
      <c r="EZ75">
        <v>8682.7999999999993</v>
      </c>
      <c r="FA75">
        <v>347570.071</v>
      </c>
      <c r="FB75">
        <v>16964.088</v>
      </c>
      <c r="FC75">
        <v>6593.4840000000004</v>
      </c>
      <c r="FD75">
        <v>13519.261</v>
      </c>
      <c r="FE75">
        <v>307490.04300000001</v>
      </c>
      <c r="FF75">
        <v>2197.2080000000001</v>
      </c>
      <c r="FG75">
        <v>805.98699999999997</v>
      </c>
      <c r="FH75">
        <v>506585.02399999998</v>
      </c>
      <c r="FI75">
        <v>436296.68199999997</v>
      </c>
      <c r="FJ75">
        <v>70288.342000000004</v>
      </c>
      <c r="FK75">
        <v>1557388.4920000001</v>
      </c>
      <c r="FL75">
        <v>1508028.44</v>
      </c>
      <c r="FM75">
        <v>49360.052000000003</v>
      </c>
      <c r="FN75">
        <v>278894.30800000002</v>
      </c>
      <c r="FO75">
        <v>69419.459000000003</v>
      </c>
      <c r="FP75">
        <v>386131.38099999999</v>
      </c>
      <c r="FQ75">
        <v>485055.93</v>
      </c>
      <c r="FR75">
        <v>263005.79499999998</v>
      </c>
      <c r="FS75">
        <v>120154.808</v>
      </c>
      <c r="FT75">
        <v>134448.46799999999</v>
      </c>
      <c r="FU75">
        <v>8402.52</v>
      </c>
      <c r="FV75">
        <v>55344.055</v>
      </c>
      <c r="FW75">
        <v>21751.441999999999</v>
      </c>
      <c r="FX75">
        <v>33592.612999999998</v>
      </c>
      <c r="FY75">
        <v>253177.64799999999</v>
      </c>
      <c r="FZ75">
        <v>122274.75199999999</v>
      </c>
      <c r="GA75">
        <v>130902.89599999999</v>
      </c>
      <c r="GB75">
        <v>255370.47700000001</v>
      </c>
      <c r="GC75">
        <v>59649.298999999999</v>
      </c>
      <c r="GD75">
        <v>102203.803</v>
      </c>
      <c r="GE75">
        <v>93517.375</v>
      </c>
      <c r="GF75">
        <v>456374.17200000002</v>
      </c>
    </row>
    <row r="76" spans="1:188" x14ac:dyDescent="0.2">
      <c r="A76" s="1" t="s">
        <v>261</v>
      </c>
      <c r="B76">
        <v>102.777</v>
      </c>
      <c r="C76">
        <v>97.846999999999994</v>
      </c>
      <c r="D76">
        <v>91.947000000000003</v>
      </c>
      <c r="E76">
        <v>99.331999999999994</v>
      </c>
      <c r="F76">
        <v>3.2320000000000002</v>
      </c>
      <c r="G76">
        <v>2.2509999999999999</v>
      </c>
      <c r="H76">
        <v>1.5640000000000001</v>
      </c>
      <c r="I76">
        <v>2.4129999999999998</v>
      </c>
      <c r="J76">
        <v>102.014</v>
      </c>
      <c r="K76">
        <v>96.313999999999993</v>
      </c>
      <c r="L76">
        <v>98.231999999999999</v>
      </c>
      <c r="M76">
        <v>81.546999999999997</v>
      </c>
      <c r="N76">
        <v>3.927</v>
      </c>
      <c r="O76">
        <v>0.77100000000000002</v>
      </c>
      <c r="P76">
        <v>1.69</v>
      </c>
      <c r="Q76">
        <v>-7.0309999999999997</v>
      </c>
      <c r="R76">
        <v>12597068.733999999</v>
      </c>
      <c r="S76">
        <v>324262.34700000001</v>
      </c>
      <c r="T76">
        <v>12272806.386</v>
      </c>
      <c r="U76">
        <v>379694.11900000001</v>
      </c>
      <c r="V76">
        <v>379694.11900000001</v>
      </c>
      <c r="W76">
        <v>238349.856</v>
      </c>
      <c r="X76">
        <v>115979.23699999999</v>
      </c>
      <c r="Y76">
        <v>15119.146000000001</v>
      </c>
      <c r="Z76">
        <v>6540.8810000000003</v>
      </c>
      <c r="AA76">
        <v>3704.998</v>
      </c>
      <c r="AB76">
        <v>4375992.0449999999</v>
      </c>
      <c r="AC76">
        <v>1019372.858</v>
      </c>
      <c r="AD76">
        <v>830736.804</v>
      </c>
      <c r="AE76">
        <v>116516.573</v>
      </c>
      <c r="AF76">
        <v>72119.481</v>
      </c>
      <c r="AG76">
        <v>267690.25199999998</v>
      </c>
      <c r="AH76">
        <v>228025.19</v>
      </c>
      <c r="AI76">
        <v>39665.061999999998</v>
      </c>
      <c r="AJ76">
        <v>982033.61899999995</v>
      </c>
      <c r="AK76">
        <v>647659.51199999999</v>
      </c>
      <c r="AL76">
        <v>236485.61600000001</v>
      </c>
      <c r="AM76">
        <v>97888.490999999995</v>
      </c>
      <c r="AN76">
        <v>2106895.3160000001</v>
      </c>
      <c r="AO76">
        <v>457729.73300000001</v>
      </c>
      <c r="AP76">
        <v>11332.040999999999</v>
      </c>
      <c r="AQ76">
        <v>39630.847999999904</v>
      </c>
      <c r="AR76">
        <v>27287.629000000001</v>
      </c>
      <c r="AS76">
        <v>19905.987000000001</v>
      </c>
      <c r="AT76">
        <v>60461.817999999999</v>
      </c>
      <c r="AU76">
        <v>97276.947</v>
      </c>
      <c r="AV76">
        <v>3836.82</v>
      </c>
      <c r="AW76">
        <v>144694.70199999999</v>
      </c>
      <c r="AX76">
        <v>53302.942000000003</v>
      </c>
      <c r="AY76">
        <v>116397.602</v>
      </c>
      <c r="AZ76">
        <v>106962.568</v>
      </c>
      <c r="BA76">
        <v>9435.0339999999997</v>
      </c>
      <c r="BB76">
        <v>16124.316999999999</v>
      </c>
      <c r="BC76">
        <v>4856.7039999999997</v>
      </c>
      <c r="BD76">
        <v>9282.6740000000009</v>
      </c>
      <c r="BE76">
        <v>1984.9390000000001</v>
      </c>
      <c r="BF76">
        <v>11392.315000000001</v>
      </c>
      <c r="BG76">
        <v>4329.6760000000004</v>
      </c>
      <c r="BH76">
        <v>7062.6390000000001</v>
      </c>
      <c r="BI76">
        <v>53803.296999999999</v>
      </c>
      <c r="BJ76">
        <v>7470.9269999999997</v>
      </c>
      <c r="BK76">
        <v>44570.228999999999</v>
      </c>
      <c r="BL76">
        <v>1762.1410000000001</v>
      </c>
      <c r="BM76">
        <v>17728.846000000001</v>
      </c>
      <c r="BN76">
        <v>1899.114</v>
      </c>
      <c r="BO76">
        <v>13495.374</v>
      </c>
      <c r="BP76">
        <v>2334.3580000000002</v>
      </c>
      <c r="BQ76">
        <v>22111.642</v>
      </c>
      <c r="BR76">
        <v>14624.447</v>
      </c>
      <c r="BS76">
        <v>1052.251</v>
      </c>
      <c r="BT76">
        <v>6434.9430000000002</v>
      </c>
      <c r="BU76">
        <v>42320.167999999998</v>
      </c>
      <c r="BV76">
        <v>14777.618</v>
      </c>
      <c r="BW76">
        <v>27542.55</v>
      </c>
      <c r="BX76">
        <v>17131.769</v>
      </c>
      <c r="BY76">
        <v>77764.603000000003</v>
      </c>
      <c r="BZ76">
        <v>265561.984</v>
      </c>
      <c r="CA76">
        <v>98878.566000000006</v>
      </c>
      <c r="CB76">
        <v>16928.844000000001</v>
      </c>
      <c r="CC76">
        <v>10274.901</v>
      </c>
      <c r="CD76">
        <v>80445.372000000003</v>
      </c>
      <c r="CE76">
        <v>11542.813</v>
      </c>
      <c r="CF76">
        <v>38229.957999999999</v>
      </c>
      <c r="CG76">
        <v>9261.5300000000007</v>
      </c>
      <c r="CH76">
        <v>60294.843999999997</v>
      </c>
      <c r="CI76">
        <v>49979.675000000003</v>
      </c>
      <c r="CJ76">
        <v>10315.169</v>
      </c>
      <c r="CK76">
        <v>115627.621</v>
      </c>
      <c r="CL76">
        <v>39635.587</v>
      </c>
      <c r="CM76">
        <v>18531.18</v>
      </c>
      <c r="CN76">
        <v>48054.737000000001</v>
      </c>
      <c r="CO76">
        <v>3216.0549999999998</v>
      </c>
      <c r="CP76">
        <v>6190.0619999999999</v>
      </c>
      <c r="CQ76">
        <v>145012.389</v>
      </c>
      <c r="CR76">
        <v>59259.014000000003</v>
      </c>
      <c r="CS76">
        <v>50534.813000000002</v>
      </c>
      <c r="CT76">
        <v>2994.6860000000001</v>
      </c>
      <c r="CU76">
        <v>26553.117999999999</v>
      </c>
      <c r="CV76">
        <v>5670.7579999999998</v>
      </c>
      <c r="CW76">
        <v>69239.718999999997</v>
      </c>
      <c r="CX76">
        <v>5697.9669999999996</v>
      </c>
      <c r="CY76">
        <v>4609.1679999999997</v>
      </c>
      <c r="CZ76">
        <v>12306.109</v>
      </c>
      <c r="DA76">
        <v>7601.634</v>
      </c>
      <c r="DB76">
        <v>2368.1370000000002</v>
      </c>
      <c r="DC76">
        <v>7767.3950000000004</v>
      </c>
      <c r="DD76">
        <v>5466.8019999999997</v>
      </c>
      <c r="DE76">
        <v>10058.819</v>
      </c>
      <c r="DF76">
        <v>13363.688</v>
      </c>
      <c r="DG76">
        <v>91540.567999999999</v>
      </c>
      <c r="DH76">
        <v>11785.656999999999</v>
      </c>
      <c r="DI76">
        <v>3260.663</v>
      </c>
      <c r="DJ76">
        <v>814.59400000000005</v>
      </c>
      <c r="DK76">
        <v>29054.011999999999</v>
      </c>
      <c r="DL76">
        <v>1258.6279999999999</v>
      </c>
      <c r="DM76">
        <v>31878.572</v>
      </c>
      <c r="DN76">
        <v>13488.441999999999</v>
      </c>
      <c r="DO76">
        <v>85260.365999999995</v>
      </c>
      <c r="DP76">
        <v>19602.240000000002</v>
      </c>
      <c r="DQ76">
        <v>15030.375</v>
      </c>
      <c r="DR76">
        <v>16412.264999999999</v>
      </c>
      <c r="DS76">
        <v>21905.701000000001</v>
      </c>
      <c r="DT76">
        <v>10453.308999999999</v>
      </c>
      <c r="DU76">
        <v>1856.4770000000001</v>
      </c>
      <c r="DV76">
        <v>63762.8</v>
      </c>
      <c r="DW76">
        <v>3715.4169999999999</v>
      </c>
      <c r="DX76">
        <v>20459.045999999998</v>
      </c>
      <c r="DY76">
        <v>19290.224999999999</v>
      </c>
      <c r="DZ76">
        <v>20298.112000000001</v>
      </c>
      <c r="EA76">
        <v>304940.85200000001</v>
      </c>
      <c r="EB76">
        <v>157942.33900000001</v>
      </c>
      <c r="EC76">
        <v>3001.7829999999999</v>
      </c>
      <c r="ED76">
        <v>127577.928</v>
      </c>
      <c r="EE76">
        <v>8481.1579999999994</v>
      </c>
      <c r="EF76">
        <v>5657.4979999999996</v>
      </c>
      <c r="EG76">
        <v>1604.873</v>
      </c>
      <c r="EH76">
        <v>675.274</v>
      </c>
      <c r="EI76">
        <v>25897.62</v>
      </c>
      <c r="EJ76">
        <v>20601.010999999999</v>
      </c>
      <c r="EK76">
        <v>2386.2759999999998</v>
      </c>
      <c r="EL76">
        <v>2910.3319999999999</v>
      </c>
      <c r="EM76">
        <v>47252.262000000002</v>
      </c>
      <c r="EN76">
        <v>20158.984</v>
      </c>
      <c r="EO76">
        <v>27093.278999999999</v>
      </c>
      <c r="EP76">
        <v>7517120.2230000002</v>
      </c>
      <c r="EQ76">
        <v>1908474.1780000001</v>
      </c>
      <c r="ER76">
        <v>726056.13199999998</v>
      </c>
      <c r="ES76">
        <v>18504.816999999999</v>
      </c>
      <c r="ET76">
        <v>16846.332999999999</v>
      </c>
      <c r="EU76">
        <v>8626.7009999999991</v>
      </c>
      <c r="EV76">
        <v>341075.50199999998</v>
      </c>
      <c r="EW76">
        <v>250970.20499999999</v>
      </c>
      <c r="EX76">
        <v>67028.599000000002</v>
      </c>
      <c r="EY76">
        <v>14759.907999999999</v>
      </c>
      <c r="EZ76">
        <v>8244.0660000000007</v>
      </c>
      <c r="FA76">
        <v>364770.69799999997</v>
      </c>
      <c r="FB76">
        <v>17463.864000000001</v>
      </c>
      <c r="FC76">
        <v>7960.9719999999998</v>
      </c>
      <c r="FD76">
        <v>14150.043</v>
      </c>
      <c r="FE76">
        <v>321907.16100000002</v>
      </c>
      <c r="FF76">
        <v>2524.8090000000002</v>
      </c>
      <c r="FG76">
        <v>763.84900000000005</v>
      </c>
      <c r="FH76">
        <v>498709.04800000001</v>
      </c>
      <c r="FI76">
        <v>428785.74699999997</v>
      </c>
      <c r="FJ76">
        <v>69923.301000000007</v>
      </c>
      <c r="FK76">
        <v>1512349.797</v>
      </c>
      <c r="FL76">
        <v>1468771.227</v>
      </c>
      <c r="FM76">
        <v>43578.57</v>
      </c>
      <c r="FN76">
        <v>287427.01899999997</v>
      </c>
      <c r="FO76">
        <v>72911.593999999997</v>
      </c>
      <c r="FP76">
        <v>388962.19199999998</v>
      </c>
      <c r="FQ76">
        <v>459783.19300000003</v>
      </c>
      <c r="FR76">
        <v>250350.24799999999</v>
      </c>
      <c r="FS76">
        <v>111196.02099999999</v>
      </c>
      <c r="FT76">
        <v>130451.432</v>
      </c>
      <c r="FU76">
        <v>8702.7939999999999</v>
      </c>
      <c r="FV76">
        <v>54986.214</v>
      </c>
      <c r="FW76">
        <v>22637.753000000001</v>
      </c>
      <c r="FX76">
        <v>32348.460999999999</v>
      </c>
      <c r="FY76">
        <v>254688.64799999999</v>
      </c>
      <c r="FZ76">
        <v>120973.34699999999</v>
      </c>
      <c r="GA76">
        <v>133715.30100000001</v>
      </c>
      <c r="GB76">
        <v>256485.15</v>
      </c>
      <c r="GC76">
        <v>58785.139000000003</v>
      </c>
      <c r="GD76">
        <v>100031.88099999999</v>
      </c>
      <c r="GE76">
        <v>97668.129000000001</v>
      </c>
      <c r="GF76">
        <v>481166.11300000001</v>
      </c>
    </row>
    <row r="77" spans="1:188" x14ac:dyDescent="0.2">
      <c r="A77" s="1" t="s">
        <v>262</v>
      </c>
      <c r="B77">
        <v>104.547</v>
      </c>
      <c r="C77">
        <v>98.058999999999997</v>
      </c>
      <c r="D77">
        <v>90.549000000000007</v>
      </c>
      <c r="E77">
        <v>99.948999999999998</v>
      </c>
      <c r="F77">
        <v>4.1760000000000002</v>
      </c>
      <c r="G77">
        <v>2.7549999999999999</v>
      </c>
      <c r="H77">
        <v>2.3260000000000001</v>
      </c>
      <c r="I77">
        <v>2.8530000000000002</v>
      </c>
      <c r="J77">
        <v>105.715</v>
      </c>
      <c r="K77">
        <v>96.957999999999998</v>
      </c>
      <c r="L77">
        <v>99.578000000000003</v>
      </c>
      <c r="M77">
        <v>76.795000000000002</v>
      </c>
      <c r="N77">
        <v>5.8520000000000003</v>
      </c>
      <c r="O77">
        <v>1.7729999999999999</v>
      </c>
      <c r="P77">
        <v>2.6869999999999998</v>
      </c>
      <c r="Q77">
        <v>-6.5279999999999996</v>
      </c>
      <c r="R77">
        <v>12814049.84</v>
      </c>
      <c r="S77">
        <v>329847.679</v>
      </c>
      <c r="T77">
        <v>12484202.161</v>
      </c>
      <c r="U77">
        <v>334259.38299999997</v>
      </c>
      <c r="V77">
        <v>334259.38299999997</v>
      </c>
      <c r="W77">
        <v>182952.98800000001</v>
      </c>
      <c r="X77">
        <v>126584.898</v>
      </c>
      <c r="Y77">
        <v>13214.759</v>
      </c>
      <c r="Z77">
        <v>7735.6769999999997</v>
      </c>
      <c r="AA77">
        <v>3771.0610000000001</v>
      </c>
      <c r="AB77">
        <v>4481225.6809999999</v>
      </c>
      <c r="AC77">
        <v>1014448.417</v>
      </c>
      <c r="AD77">
        <v>826751.40099999995</v>
      </c>
      <c r="AE77">
        <v>113007.462</v>
      </c>
      <c r="AF77">
        <v>74689.553</v>
      </c>
      <c r="AG77">
        <v>304597.712</v>
      </c>
      <c r="AH77">
        <v>264890.554</v>
      </c>
      <c r="AI77">
        <v>39707.158000000003</v>
      </c>
      <c r="AJ77">
        <v>1032563.09</v>
      </c>
      <c r="AK77">
        <v>685748.22100000002</v>
      </c>
      <c r="AL77">
        <v>246803.12400000001</v>
      </c>
      <c r="AM77">
        <v>100011.745</v>
      </c>
      <c r="AN77">
        <v>2129616.463</v>
      </c>
      <c r="AO77">
        <v>459734.97200000001</v>
      </c>
      <c r="AP77">
        <v>11473.182000000001</v>
      </c>
      <c r="AQ77">
        <v>40663.341999999997</v>
      </c>
      <c r="AR77">
        <v>19236.776000000002</v>
      </c>
      <c r="AS77">
        <v>20881.544000000002</v>
      </c>
      <c r="AT77">
        <v>61623.47</v>
      </c>
      <c r="AU77">
        <v>102240.486</v>
      </c>
      <c r="AV77">
        <v>4074.0279999999998</v>
      </c>
      <c r="AW77">
        <v>147439.38099999999</v>
      </c>
      <c r="AX77">
        <v>52102.762000000002</v>
      </c>
      <c r="AY77">
        <v>112702.68399999999</v>
      </c>
      <c r="AZ77">
        <v>102959.17200000001</v>
      </c>
      <c r="BA77">
        <v>9743.5130000000008</v>
      </c>
      <c r="BB77">
        <v>16927.419999999998</v>
      </c>
      <c r="BC77">
        <v>4680.7939999999999</v>
      </c>
      <c r="BD77">
        <v>9932.9889999999996</v>
      </c>
      <c r="BE77">
        <v>2313.6370000000002</v>
      </c>
      <c r="BF77">
        <v>12205.075000000001</v>
      </c>
      <c r="BG77">
        <v>4719.6440000000002</v>
      </c>
      <c r="BH77">
        <v>7485.4309999999996</v>
      </c>
      <c r="BI77">
        <v>55186.112999999998</v>
      </c>
      <c r="BJ77">
        <v>6959.8490000000002</v>
      </c>
      <c r="BK77">
        <v>46563.817000000003</v>
      </c>
      <c r="BL77">
        <v>1662.4469999999999</v>
      </c>
      <c r="BM77">
        <v>18051.092000000001</v>
      </c>
      <c r="BN77">
        <v>2066.8710000000001</v>
      </c>
      <c r="BO77">
        <v>13452.633</v>
      </c>
      <c r="BP77">
        <v>2531.5880000000002</v>
      </c>
      <c r="BQ77">
        <v>20107.213</v>
      </c>
      <c r="BR77">
        <v>12847.674999999999</v>
      </c>
      <c r="BS77">
        <v>987.947</v>
      </c>
      <c r="BT77">
        <v>6271.5910000000003</v>
      </c>
      <c r="BU77">
        <v>41427.546000000002</v>
      </c>
      <c r="BV77">
        <v>14473.749</v>
      </c>
      <c r="BW77">
        <v>26953.795999999998</v>
      </c>
      <c r="BX77">
        <v>18558.117999999999</v>
      </c>
      <c r="BY77">
        <v>77360.884999999995</v>
      </c>
      <c r="BZ77">
        <v>263641.19</v>
      </c>
      <c r="CA77">
        <v>94769.482000000004</v>
      </c>
      <c r="CB77">
        <v>17134.493999999999</v>
      </c>
      <c r="CC77">
        <v>10017.946</v>
      </c>
      <c r="CD77">
        <v>81782.972999999998</v>
      </c>
      <c r="CE77">
        <v>11435.494000000001</v>
      </c>
      <c r="CF77">
        <v>38400.794999999998</v>
      </c>
      <c r="CG77">
        <v>10100.005999999999</v>
      </c>
      <c r="CH77">
        <v>62247.648999999998</v>
      </c>
      <c r="CI77">
        <v>51534.36</v>
      </c>
      <c r="CJ77">
        <v>10713.29</v>
      </c>
      <c r="CK77">
        <v>113838.81299999999</v>
      </c>
      <c r="CL77">
        <v>40313.232000000004</v>
      </c>
      <c r="CM77">
        <v>18708.366000000002</v>
      </c>
      <c r="CN77">
        <v>46145.23</v>
      </c>
      <c r="CO77">
        <v>3258.51</v>
      </c>
      <c r="CP77">
        <v>5413.4750000000004</v>
      </c>
      <c r="CQ77">
        <v>147618.03200000001</v>
      </c>
      <c r="CR77">
        <v>58463.116000000002</v>
      </c>
      <c r="CS77">
        <v>53609.237999999998</v>
      </c>
      <c r="CT77">
        <v>3059.7370000000001</v>
      </c>
      <c r="CU77">
        <v>26597.749</v>
      </c>
      <c r="CV77">
        <v>5888.192</v>
      </c>
      <c r="CW77">
        <v>73029.176999999996</v>
      </c>
      <c r="CX77">
        <v>6366.5029999999997</v>
      </c>
      <c r="CY77">
        <v>4296.6670000000004</v>
      </c>
      <c r="CZ77">
        <v>13162.351000000001</v>
      </c>
      <c r="DA77">
        <v>8108.6109999999999</v>
      </c>
      <c r="DB77">
        <v>2444.4929999999999</v>
      </c>
      <c r="DC77">
        <v>8044.0590000000002</v>
      </c>
      <c r="DD77">
        <v>5898.4160000000002</v>
      </c>
      <c r="DE77">
        <v>10498.016</v>
      </c>
      <c r="DF77">
        <v>14210.06</v>
      </c>
      <c r="DG77">
        <v>91026.703999999998</v>
      </c>
      <c r="DH77">
        <v>12014.641</v>
      </c>
      <c r="DI77">
        <v>3682.752</v>
      </c>
      <c r="DJ77">
        <v>1038.7950000000001</v>
      </c>
      <c r="DK77">
        <v>26729.9</v>
      </c>
      <c r="DL77">
        <v>1285.8320000000001</v>
      </c>
      <c r="DM77">
        <v>31402.346000000001</v>
      </c>
      <c r="DN77">
        <v>14872.438</v>
      </c>
      <c r="DO77">
        <v>91786.591</v>
      </c>
      <c r="DP77">
        <v>20796.71</v>
      </c>
      <c r="DQ77">
        <v>15796.335999999999</v>
      </c>
      <c r="DR77">
        <v>16494.560000000001</v>
      </c>
      <c r="DS77">
        <v>21915.027999999998</v>
      </c>
      <c r="DT77">
        <v>14397.471</v>
      </c>
      <c r="DU77">
        <v>2386.4859999999999</v>
      </c>
      <c r="DV77">
        <v>63997.904999999999</v>
      </c>
      <c r="DW77">
        <v>3978.8649999999998</v>
      </c>
      <c r="DX77">
        <v>18349.071</v>
      </c>
      <c r="DY77">
        <v>20030.199000000001</v>
      </c>
      <c r="DZ77">
        <v>21639.771000000001</v>
      </c>
      <c r="EA77">
        <v>318434.73200000002</v>
      </c>
      <c r="EB77">
        <v>168926.78400000001</v>
      </c>
      <c r="EC77">
        <v>3008.971</v>
      </c>
      <c r="ED77">
        <v>127700.966</v>
      </c>
      <c r="EE77">
        <v>9680.9259999999995</v>
      </c>
      <c r="EF77">
        <v>6746.7259999999997</v>
      </c>
      <c r="EG77">
        <v>1376.203</v>
      </c>
      <c r="EH77">
        <v>994.15599999999995</v>
      </c>
      <c r="EI77">
        <v>24390.800999999999</v>
      </c>
      <c r="EJ77">
        <v>19130.376</v>
      </c>
      <c r="EK77">
        <v>2421.8580000000002</v>
      </c>
      <c r="EL77">
        <v>2838.567</v>
      </c>
      <c r="EM77">
        <v>47343.75</v>
      </c>
      <c r="EN77">
        <v>20716.094000000001</v>
      </c>
      <c r="EO77">
        <v>26627.655999999999</v>
      </c>
      <c r="EP77">
        <v>7668717.0970000001</v>
      </c>
      <c r="EQ77">
        <v>1937584.013</v>
      </c>
      <c r="ER77">
        <v>733057.57200000004</v>
      </c>
      <c r="ES77">
        <v>20142.125</v>
      </c>
      <c r="ET77">
        <v>17283.406999999999</v>
      </c>
      <c r="EU77">
        <v>8678.3979999999992</v>
      </c>
      <c r="EV77">
        <v>346420.67300000001</v>
      </c>
      <c r="EW77">
        <v>249943.29199999999</v>
      </c>
      <c r="EX77">
        <v>67285.798999999999</v>
      </c>
      <c r="EY77">
        <v>14498.040999999999</v>
      </c>
      <c r="EZ77">
        <v>8805.8379999999997</v>
      </c>
      <c r="FA77">
        <v>385123.576</v>
      </c>
      <c r="FB77">
        <v>18051.368999999999</v>
      </c>
      <c r="FC77">
        <v>8476.7389999999996</v>
      </c>
      <c r="FD77">
        <v>13646.217000000001</v>
      </c>
      <c r="FE77">
        <v>341283.35100000002</v>
      </c>
      <c r="FF77">
        <v>2863.4549999999999</v>
      </c>
      <c r="FG77">
        <v>802.44500000000005</v>
      </c>
      <c r="FH77">
        <v>526840.39500000002</v>
      </c>
      <c r="FI77">
        <v>457134.46399999998</v>
      </c>
      <c r="FJ77">
        <v>69705.930999999997</v>
      </c>
      <c r="FK77">
        <v>1542502.2760000001</v>
      </c>
      <c r="FL77">
        <v>1489437.5649999999</v>
      </c>
      <c r="FM77">
        <v>53064.711000000003</v>
      </c>
      <c r="FN77">
        <v>280125.315</v>
      </c>
      <c r="FO77">
        <v>73976.993000000002</v>
      </c>
      <c r="FP77">
        <v>398826.163</v>
      </c>
      <c r="FQ77">
        <v>480039.77</v>
      </c>
      <c r="FR77">
        <v>266172.32400000002</v>
      </c>
      <c r="FS77">
        <v>118004.78200000001</v>
      </c>
      <c r="FT77">
        <v>139929.31200000001</v>
      </c>
      <c r="FU77">
        <v>8238.23</v>
      </c>
      <c r="FV77">
        <v>56580.595000000001</v>
      </c>
      <c r="FW77">
        <v>22948.127</v>
      </c>
      <c r="FX77">
        <v>33632.468999999997</v>
      </c>
      <c r="FY77">
        <v>264639.86599999998</v>
      </c>
      <c r="FZ77">
        <v>123738.923</v>
      </c>
      <c r="GA77">
        <v>140900.943</v>
      </c>
      <c r="GB77">
        <v>264570.72600000002</v>
      </c>
      <c r="GC77">
        <v>64823.008999999998</v>
      </c>
      <c r="GD77">
        <v>105907.66</v>
      </c>
      <c r="GE77">
        <v>93840.057000000001</v>
      </c>
      <c r="GF77">
        <v>458677.51299999998</v>
      </c>
    </row>
    <row r="78" spans="1:188" x14ac:dyDescent="0.2">
      <c r="A78" s="1" t="s">
        <v>263</v>
      </c>
      <c r="B78">
        <v>108.583</v>
      </c>
      <c r="C78">
        <v>104.423</v>
      </c>
      <c r="D78">
        <v>96.448999999999998</v>
      </c>
      <c r="E78">
        <v>106.431</v>
      </c>
      <c r="F78">
        <v>4.3289999999999997</v>
      </c>
      <c r="G78">
        <v>6.601</v>
      </c>
      <c r="H78">
        <v>10.643000000000001</v>
      </c>
      <c r="I78">
        <v>5.7210000000000001</v>
      </c>
      <c r="J78">
        <v>110.139</v>
      </c>
      <c r="K78">
        <v>101.72</v>
      </c>
      <c r="L78">
        <v>102.15</v>
      </c>
      <c r="M78">
        <v>98.412999999999997</v>
      </c>
      <c r="N78">
        <v>4.4109999999999996</v>
      </c>
      <c r="O78">
        <v>5.9660000000000002</v>
      </c>
      <c r="P78">
        <v>5.4870000000000001</v>
      </c>
      <c r="Q78">
        <v>9.9640000000000004</v>
      </c>
      <c r="R78">
        <v>13308683.790999999</v>
      </c>
      <c r="S78">
        <v>342580.09899999999</v>
      </c>
      <c r="T78">
        <v>12966103.692</v>
      </c>
      <c r="U78">
        <v>449716.04499999998</v>
      </c>
      <c r="V78">
        <v>449716.04499999998</v>
      </c>
      <c r="W78">
        <v>285306.86599999998</v>
      </c>
      <c r="X78">
        <v>127329.273</v>
      </c>
      <c r="Y78">
        <v>15396.833000000001</v>
      </c>
      <c r="Z78">
        <v>11187.522999999999</v>
      </c>
      <c r="AA78">
        <v>10495.550999999999</v>
      </c>
      <c r="AB78">
        <v>4582507.25</v>
      </c>
      <c r="AC78">
        <v>1031004.8860000001</v>
      </c>
      <c r="AD78">
        <v>827979.27899999998</v>
      </c>
      <c r="AE78">
        <v>120105.84699999999</v>
      </c>
      <c r="AF78">
        <v>82919.760999999999</v>
      </c>
      <c r="AG78">
        <v>298865.41499999998</v>
      </c>
      <c r="AH78">
        <v>258945.55799999999</v>
      </c>
      <c r="AI78">
        <v>39919.857000000004</v>
      </c>
      <c r="AJ78">
        <v>1101435.7279999999</v>
      </c>
      <c r="AK78">
        <v>728488.804</v>
      </c>
      <c r="AL78">
        <v>271768.71899999998</v>
      </c>
      <c r="AM78">
        <v>101178.205</v>
      </c>
      <c r="AN78">
        <v>2151201.2209999999</v>
      </c>
      <c r="AO78">
        <v>480421.74200000003</v>
      </c>
      <c r="AP78">
        <v>11606.25</v>
      </c>
      <c r="AQ78">
        <v>42095.858999999997</v>
      </c>
      <c r="AR78">
        <v>26842.036</v>
      </c>
      <c r="AS78">
        <v>19716.923999999999</v>
      </c>
      <c r="AT78">
        <v>62841.436999999998</v>
      </c>
      <c r="AU78">
        <v>105425.209</v>
      </c>
      <c r="AV78">
        <v>3819.3150000000001</v>
      </c>
      <c r="AW78">
        <v>153914.27799999999</v>
      </c>
      <c r="AX78">
        <v>54160.432999999997</v>
      </c>
      <c r="AY78">
        <v>109953.148</v>
      </c>
      <c r="AZ78">
        <v>102069.38400000001</v>
      </c>
      <c r="BA78">
        <v>7883.7629999999999</v>
      </c>
      <c r="BB78">
        <v>15976.647999999999</v>
      </c>
      <c r="BC78">
        <v>4245.0619999999999</v>
      </c>
      <c r="BD78">
        <v>9320.5529999999999</v>
      </c>
      <c r="BE78">
        <v>2411.0329999999999</v>
      </c>
      <c r="BF78">
        <v>12305.718000000001</v>
      </c>
      <c r="BG78">
        <v>5066.7550000000001</v>
      </c>
      <c r="BH78">
        <v>7238.9620000000004</v>
      </c>
      <c r="BI78">
        <v>55814.027999999998</v>
      </c>
      <c r="BJ78">
        <v>7108.0519999999997</v>
      </c>
      <c r="BK78">
        <v>46891.777000000002</v>
      </c>
      <c r="BL78">
        <v>1814.1990000000001</v>
      </c>
      <c r="BM78">
        <v>17280.705999999998</v>
      </c>
      <c r="BN78">
        <v>1949.1949999999999</v>
      </c>
      <c r="BO78">
        <v>12700.578</v>
      </c>
      <c r="BP78">
        <v>2630.9340000000002</v>
      </c>
      <c r="BQ78">
        <v>19359.330000000002</v>
      </c>
      <c r="BR78">
        <v>11745.259</v>
      </c>
      <c r="BS78">
        <v>1035.02</v>
      </c>
      <c r="BT78">
        <v>6579.0510000000004</v>
      </c>
      <c r="BU78">
        <v>40903.591</v>
      </c>
      <c r="BV78">
        <v>13937.141</v>
      </c>
      <c r="BW78">
        <v>26966.45</v>
      </c>
      <c r="BX78">
        <v>19172.032999999999</v>
      </c>
      <c r="BY78">
        <v>78605.812000000005</v>
      </c>
      <c r="BZ78">
        <v>249635.122</v>
      </c>
      <c r="CA78">
        <v>94558.248999999996</v>
      </c>
      <c r="CB78">
        <v>16132.143</v>
      </c>
      <c r="CC78">
        <v>8519.9130000000005</v>
      </c>
      <c r="CD78">
        <v>73915.459000000003</v>
      </c>
      <c r="CE78">
        <v>11845.967000000001</v>
      </c>
      <c r="CF78">
        <v>35690.748</v>
      </c>
      <c r="CG78">
        <v>8972.643</v>
      </c>
      <c r="CH78">
        <v>61061.64</v>
      </c>
      <c r="CI78">
        <v>50772.275999999998</v>
      </c>
      <c r="CJ78">
        <v>10289.364</v>
      </c>
      <c r="CK78">
        <v>114904.084</v>
      </c>
      <c r="CL78">
        <v>40460.976000000002</v>
      </c>
      <c r="CM78">
        <v>18854.725999999999</v>
      </c>
      <c r="CN78">
        <v>47093.281999999999</v>
      </c>
      <c r="CO78">
        <v>3158.1370000000002</v>
      </c>
      <c r="CP78">
        <v>5336.9629999999997</v>
      </c>
      <c r="CQ78">
        <v>144457.43400000001</v>
      </c>
      <c r="CR78">
        <v>57162.718999999997</v>
      </c>
      <c r="CS78">
        <v>52036.438999999998</v>
      </c>
      <c r="CT78">
        <v>3268.8760000000002</v>
      </c>
      <c r="CU78">
        <v>26544.322</v>
      </c>
      <c r="CV78">
        <v>5445.0770000000002</v>
      </c>
      <c r="CW78">
        <v>71227.827999999994</v>
      </c>
      <c r="CX78">
        <v>5835.7969999999996</v>
      </c>
      <c r="CY78">
        <v>3938.9589999999998</v>
      </c>
      <c r="CZ78">
        <v>14274.554</v>
      </c>
      <c r="DA78">
        <v>7609.3249999999998</v>
      </c>
      <c r="DB78">
        <v>2540.6010000000001</v>
      </c>
      <c r="DC78">
        <v>8003.6949999999997</v>
      </c>
      <c r="DD78">
        <v>5877.8310000000001</v>
      </c>
      <c r="DE78">
        <v>9379.6869999999999</v>
      </c>
      <c r="DF78">
        <v>13767.379000000001</v>
      </c>
      <c r="DG78">
        <v>90158.68</v>
      </c>
      <c r="DH78">
        <v>11718.641</v>
      </c>
      <c r="DI78">
        <v>3985.752</v>
      </c>
      <c r="DJ78">
        <v>1035</v>
      </c>
      <c r="DK78">
        <v>23130.618999999999</v>
      </c>
      <c r="DL78">
        <v>1282.431</v>
      </c>
      <c r="DM78">
        <v>33324.459000000003</v>
      </c>
      <c r="DN78">
        <v>15681.779</v>
      </c>
      <c r="DO78">
        <v>97261.245999999999</v>
      </c>
      <c r="DP78">
        <v>21732.219000000001</v>
      </c>
      <c r="DQ78">
        <v>16580.47</v>
      </c>
      <c r="DR78">
        <v>16289.752</v>
      </c>
      <c r="DS78">
        <v>23182.993999999999</v>
      </c>
      <c r="DT78">
        <v>16774.227999999999</v>
      </c>
      <c r="DU78">
        <v>2701.5839999999998</v>
      </c>
      <c r="DV78">
        <v>64753.815000000002</v>
      </c>
      <c r="DW78">
        <v>4294.4579999999996</v>
      </c>
      <c r="DX78">
        <v>17688.084999999999</v>
      </c>
      <c r="DY78">
        <v>20053.436000000002</v>
      </c>
      <c r="DZ78">
        <v>22717.835999999999</v>
      </c>
      <c r="EA78">
        <v>324739.674</v>
      </c>
      <c r="EB78">
        <v>167746.89600000001</v>
      </c>
      <c r="EC78">
        <v>3598.8809999999999</v>
      </c>
      <c r="ED78">
        <v>132287.965</v>
      </c>
      <c r="EE78">
        <v>10601.277</v>
      </c>
      <c r="EF78">
        <v>8155.4049999999997</v>
      </c>
      <c r="EG78">
        <v>1264.5519999999999</v>
      </c>
      <c r="EH78">
        <v>1084.6980000000001</v>
      </c>
      <c r="EI78">
        <v>34976.71</v>
      </c>
      <c r="EJ78">
        <v>29083.190999999999</v>
      </c>
      <c r="EK78">
        <v>2918.3429999999998</v>
      </c>
      <c r="EL78">
        <v>2975.1759999999999</v>
      </c>
      <c r="EM78">
        <v>48232.232000000004</v>
      </c>
      <c r="EN78">
        <v>19879.831999999999</v>
      </c>
      <c r="EO78">
        <v>28352.400000000001</v>
      </c>
      <c r="EP78">
        <v>7933880.3969999999</v>
      </c>
      <c r="EQ78">
        <v>2005272.318</v>
      </c>
      <c r="ER78">
        <v>751015.65099999995</v>
      </c>
      <c r="ES78">
        <v>20527.922999999999</v>
      </c>
      <c r="ET78">
        <v>16404.147000000001</v>
      </c>
      <c r="EU78">
        <v>8668.1849999999995</v>
      </c>
      <c r="EV78">
        <v>356812.07500000001</v>
      </c>
      <c r="EW78">
        <v>252995.02299999999</v>
      </c>
      <c r="EX78">
        <v>68461.096000000005</v>
      </c>
      <c r="EY78">
        <v>18292.105</v>
      </c>
      <c r="EZ78">
        <v>8855.0959999999995</v>
      </c>
      <c r="FA78">
        <v>386754.34299999999</v>
      </c>
      <c r="FB78">
        <v>18765.081999999999</v>
      </c>
      <c r="FC78">
        <v>8014.9179999999997</v>
      </c>
      <c r="FD78">
        <v>21633.654999999999</v>
      </c>
      <c r="FE78">
        <v>335342.88500000001</v>
      </c>
      <c r="FF78">
        <v>2239.3679999999999</v>
      </c>
      <c r="FG78">
        <v>758.43399999999997</v>
      </c>
      <c r="FH78">
        <v>561135.75300000003</v>
      </c>
      <c r="FI78">
        <v>494129.46600000001</v>
      </c>
      <c r="FJ78">
        <v>67006.286999999997</v>
      </c>
      <c r="FK78">
        <v>1581798.902</v>
      </c>
      <c r="FL78">
        <v>1532279.9669999999</v>
      </c>
      <c r="FM78">
        <v>49518.934999999998</v>
      </c>
      <c r="FN78">
        <v>306707.21000000002</v>
      </c>
      <c r="FO78">
        <v>81223.27</v>
      </c>
      <c r="FP78">
        <v>408865.24</v>
      </c>
      <c r="FQ78">
        <v>500243.33199999999</v>
      </c>
      <c r="FR78">
        <v>261847.46599999999</v>
      </c>
      <c r="FS78">
        <v>114616.909</v>
      </c>
      <c r="FT78">
        <v>138628.45199999999</v>
      </c>
      <c r="FU78">
        <v>8602.1049999999996</v>
      </c>
      <c r="FV78">
        <v>60591.675000000003</v>
      </c>
      <c r="FW78">
        <v>24423.682000000001</v>
      </c>
      <c r="FX78">
        <v>36167.993000000002</v>
      </c>
      <c r="FY78">
        <v>266775.21399999998</v>
      </c>
      <c r="FZ78">
        <v>123700.19100000001</v>
      </c>
      <c r="GA78">
        <v>143075.02299999999</v>
      </c>
      <c r="GB78">
        <v>269455.495</v>
      </c>
      <c r="GC78">
        <v>68438.225000000006</v>
      </c>
      <c r="GD78">
        <v>107044.96799999999</v>
      </c>
      <c r="GE78">
        <v>93972.301999999996</v>
      </c>
      <c r="GF78">
        <v>492194.53</v>
      </c>
    </row>
    <row r="79" spans="1:188" x14ac:dyDescent="0.2">
      <c r="A79" s="1" t="s">
        <v>264</v>
      </c>
      <c r="B79">
        <v>105.881</v>
      </c>
      <c r="C79">
        <v>106.581</v>
      </c>
      <c r="D79">
        <v>100.79300000000001</v>
      </c>
      <c r="E79">
        <v>108.038</v>
      </c>
      <c r="F79">
        <v>4.8499999999999996</v>
      </c>
      <c r="G79">
        <v>4.8620000000000001</v>
      </c>
      <c r="H79">
        <v>8.1229999999999993</v>
      </c>
      <c r="I79">
        <v>4.1260000000000003</v>
      </c>
      <c r="J79">
        <v>107.855</v>
      </c>
      <c r="K79">
        <v>102.414</v>
      </c>
      <c r="L79">
        <v>101.697</v>
      </c>
      <c r="M79">
        <v>107.93300000000001</v>
      </c>
      <c r="N79">
        <v>7.5650000000000004</v>
      </c>
      <c r="O79">
        <v>3.5259999999999998</v>
      </c>
      <c r="P79">
        <v>2.7120000000000002</v>
      </c>
      <c r="Q79">
        <v>9.8409999999999993</v>
      </c>
      <c r="R79">
        <v>12977799.252</v>
      </c>
      <c r="S79">
        <v>334325.11900000001</v>
      </c>
      <c r="T79">
        <v>12643474.132999999</v>
      </c>
      <c r="U79">
        <v>365897.38400000002</v>
      </c>
      <c r="V79">
        <v>365897.38400000002</v>
      </c>
      <c r="W79">
        <v>228762.83499999999</v>
      </c>
      <c r="X79">
        <v>114498.58</v>
      </c>
      <c r="Y79">
        <v>12831.929</v>
      </c>
      <c r="Z79">
        <v>5734.5389999999998</v>
      </c>
      <c r="AA79">
        <v>4069.5010000000002</v>
      </c>
      <c r="AB79">
        <v>4447239.5539999995</v>
      </c>
      <c r="AC79">
        <v>1012114.997</v>
      </c>
      <c r="AD79">
        <v>818698.70499999996</v>
      </c>
      <c r="AE79">
        <v>122459.781</v>
      </c>
      <c r="AF79">
        <v>70956.509999999995</v>
      </c>
      <c r="AG79">
        <v>285603.10200000001</v>
      </c>
      <c r="AH79">
        <v>245860.37599999999</v>
      </c>
      <c r="AI79">
        <v>39742.726000000002</v>
      </c>
      <c r="AJ79">
        <v>975952.99800000002</v>
      </c>
      <c r="AK79">
        <v>653174.85699999996</v>
      </c>
      <c r="AL79">
        <v>225437.378</v>
      </c>
      <c r="AM79">
        <v>97340.763000000006</v>
      </c>
      <c r="AN79">
        <v>2173568.4569999999</v>
      </c>
      <c r="AO79">
        <v>488892.26400000002</v>
      </c>
      <c r="AP79">
        <v>11373.963</v>
      </c>
      <c r="AQ79">
        <v>42680.485000000001</v>
      </c>
      <c r="AR79">
        <v>42618.089</v>
      </c>
      <c r="AS79">
        <v>20012.044999999998</v>
      </c>
      <c r="AT79">
        <v>61859.686000000002</v>
      </c>
      <c r="AU79">
        <v>100379.531</v>
      </c>
      <c r="AV79">
        <v>4034.9389999999999</v>
      </c>
      <c r="AW79">
        <v>149550.06700000001</v>
      </c>
      <c r="AX79">
        <v>56383.459000000003</v>
      </c>
      <c r="AY79">
        <v>103310.295</v>
      </c>
      <c r="AZ79">
        <v>94950.804999999993</v>
      </c>
      <c r="BA79">
        <v>8359.4889999999996</v>
      </c>
      <c r="BB79">
        <v>16005.558000000001</v>
      </c>
      <c r="BC79">
        <v>4434.7079999999996</v>
      </c>
      <c r="BD79">
        <v>9238.0030000000006</v>
      </c>
      <c r="BE79">
        <v>2332.8470000000002</v>
      </c>
      <c r="BF79">
        <v>11234.594999999999</v>
      </c>
      <c r="BG79">
        <v>4405.2550000000001</v>
      </c>
      <c r="BH79">
        <v>6829.34</v>
      </c>
      <c r="BI79">
        <v>51765.404000000002</v>
      </c>
      <c r="BJ79">
        <v>6677.0780000000004</v>
      </c>
      <c r="BK79">
        <v>43293.934999999998</v>
      </c>
      <c r="BL79">
        <v>1794.3920000000001</v>
      </c>
      <c r="BM79">
        <v>18582.419999999998</v>
      </c>
      <c r="BN79">
        <v>2130.7220000000002</v>
      </c>
      <c r="BO79">
        <v>13530.429</v>
      </c>
      <c r="BP79">
        <v>2921.2689999999998</v>
      </c>
      <c r="BQ79">
        <v>20417.175999999999</v>
      </c>
      <c r="BR79">
        <v>12379.323</v>
      </c>
      <c r="BS79">
        <v>1126.6099999999999</v>
      </c>
      <c r="BT79">
        <v>6911.2430000000004</v>
      </c>
      <c r="BU79">
        <v>42360.805999999997</v>
      </c>
      <c r="BV79">
        <v>14644.183000000001</v>
      </c>
      <c r="BW79">
        <v>27716.623</v>
      </c>
      <c r="BX79">
        <v>16091.103999999999</v>
      </c>
      <c r="BY79">
        <v>78653.205000000002</v>
      </c>
      <c r="BZ79">
        <v>259586.52</v>
      </c>
      <c r="CA79">
        <v>96896.536999999997</v>
      </c>
      <c r="CB79">
        <v>16980.001</v>
      </c>
      <c r="CC79">
        <v>7916.0770000000002</v>
      </c>
      <c r="CD79">
        <v>77372.048999999999</v>
      </c>
      <c r="CE79">
        <v>11074.293</v>
      </c>
      <c r="CF79">
        <v>39614.339</v>
      </c>
      <c r="CG79">
        <v>9733.2240000000002</v>
      </c>
      <c r="CH79">
        <v>64713.595000000001</v>
      </c>
      <c r="CI79">
        <v>53281.175999999999</v>
      </c>
      <c r="CJ79">
        <v>11432.419</v>
      </c>
      <c r="CK79">
        <v>107292.67600000001</v>
      </c>
      <c r="CL79">
        <v>34013.671000000002</v>
      </c>
      <c r="CM79">
        <v>18863.471000000001</v>
      </c>
      <c r="CN79">
        <v>45501.597000000002</v>
      </c>
      <c r="CO79">
        <v>3164.4609999999998</v>
      </c>
      <c r="CP79">
        <v>5749.4769999999999</v>
      </c>
      <c r="CQ79">
        <v>146427.361</v>
      </c>
      <c r="CR79">
        <v>55136.646999999997</v>
      </c>
      <c r="CS79">
        <v>54973.279999999999</v>
      </c>
      <c r="CT79">
        <v>3718.9180000000001</v>
      </c>
      <c r="CU79">
        <v>27090.154999999999</v>
      </c>
      <c r="CV79">
        <v>5508.3620000000001</v>
      </c>
      <c r="CW79">
        <v>71957.971999999994</v>
      </c>
      <c r="CX79">
        <v>5732.509</v>
      </c>
      <c r="CY79">
        <v>3726.48</v>
      </c>
      <c r="CZ79">
        <v>13067.101000000001</v>
      </c>
      <c r="DA79">
        <v>8364.3150000000005</v>
      </c>
      <c r="DB79">
        <v>2489.5320000000002</v>
      </c>
      <c r="DC79">
        <v>8057.335</v>
      </c>
      <c r="DD79">
        <v>5898.0259999999998</v>
      </c>
      <c r="DE79">
        <v>9561.2860000000001</v>
      </c>
      <c r="DF79">
        <v>15061.388000000001</v>
      </c>
      <c r="DG79">
        <v>95378.794999999998</v>
      </c>
      <c r="DH79">
        <v>12240.397999999999</v>
      </c>
      <c r="DI79">
        <v>3549.5140000000001</v>
      </c>
      <c r="DJ79">
        <v>754.26599999999996</v>
      </c>
      <c r="DK79">
        <v>25032.724999999999</v>
      </c>
      <c r="DL79">
        <v>1442.91</v>
      </c>
      <c r="DM79">
        <v>37219.705000000002</v>
      </c>
      <c r="DN79">
        <v>15139.278</v>
      </c>
      <c r="DO79">
        <v>87826.262000000002</v>
      </c>
      <c r="DP79">
        <v>20309.784</v>
      </c>
      <c r="DQ79">
        <v>14921.128000000001</v>
      </c>
      <c r="DR79">
        <v>15549.742</v>
      </c>
      <c r="DS79">
        <v>20767.421999999999</v>
      </c>
      <c r="DT79">
        <v>14333.945</v>
      </c>
      <c r="DU79">
        <v>1944.241</v>
      </c>
      <c r="DV79">
        <v>63388.32</v>
      </c>
      <c r="DW79">
        <v>4064.2660000000001</v>
      </c>
      <c r="DX79">
        <v>18863.79</v>
      </c>
      <c r="DY79">
        <v>19758.833999999999</v>
      </c>
      <c r="DZ79">
        <v>20701.431</v>
      </c>
      <c r="EA79">
        <v>355973.23499999999</v>
      </c>
      <c r="EB79">
        <v>182811.72399999999</v>
      </c>
      <c r="EC79">
        <v>3220.6350000000002</v>
      </c>
      <c r="ED79">
        <v>147939.08900000001</v>
      </c>
      <c r="EE79">
        <v>11321.471</v>
      </c>
      <c r="EF79">
        <v>8516.8179999999993</v>
      </c>
      <c r="EG79">
        <v>1471.5920000000001</v>
      </c>
      <c r="EH79">
        <v>691.90499999999997</v>
      </c>
      <c r="EI79">
        <v>27170.853999999999</v>
      </c>
      <c r="EJ79">
        <v>21790.713</v>
      </c>
      <c r="EK79">
        <v>2384.4050000000002</v>
      </c>
      <c r="EL79">
        <v>2995.7359999999999</v>
      </c>
      <c r="EM79">
        <v>46540.042000000001</v>
      </c>
      <c r="EN79">
        <v>20056.165000000001</v>
      </c>
      <c r="EO79">
        <v>26483.877</v>
      </c>
      <c r="EP79">
        <v>7830337.1950000003</v>
      </c>
      <c r="EQ79">
        <v>1956657.236</v>
      </c>
      <c r="ER79">
        <v>745281.272</v>
      </c>
      <c r="ES79">
        <v>19449.14</v>
      </c>
      <c r="ET79">
        <v>17065.492999999999</v>
      </c>
      <c r="EU79">
        <v>8133.7209999999995</v>
      </c>
      <c r="EV79">
        <v>357252.97</v>
      </c>
      <c r="EW79">
        <v>252786.24600000001</v>
      </c>
      <c r="EX79">
        <v>66580.497000000003</v>
      </c>
      <c r="EY79">
        <v>15118.259</v>
      </c>
      <c r="EZ79">
        <v>8894.9470000000001</v>
      </c>
      <c r="FA79">
        <v>404511.15299999999</v>
      </c>
      <c r="FB79">
        <v>17490.977999999999</v>
      </c>
      <c r="FC79">
        <v>6556.134</v>
      </c>
      <c r="FD79">
        <v>13835.404</v>
      </c>
      <c r="FE79">
        <v>363664.3</v>
      </c>
      <c r="FF79">
        <v>2090.6909999999998</v>
      </c>
      <c r="FG79">
        <v>873.64499999999998</v>
      </c>
      <c r="FH79">
        <v>546364.94900000002</v>
      </c>
      <c r="FI79">
        <v>473869.66899999999</v>
      </c>
      <c r="FJ79">
        <v>72495.28</v>
      </c>
      <c r="FK79">
        <v>1598561.6459999999</v>
      </c>
      <c r="FL79">
        <v>1546541.4350000001</v>
      </c>
      <c r="FM79">
        <v>52020.212</v>
      </c>
      <c r="FN79">
        <v>279514.55599999998</v>
      </c>
      <c r="FO79">
        <v>71987.085000000006</v>
      </c>
      <c r="FP79">
        <v>396810.70400000003</v>
      </c>
      <c r="FQ79">
        <v>501145.55200000003</v>
      </c>
      <c r="FR79">
        <v>267682.766</v>
      </c>
      <c r="FS79">
        <v>121757.59299999999</v>
      </c>
      <c r="FT79">
        <v>137560.595</v>
      </c>
      <c r="FU79">
        <v>8364.5789999999997</v>
      </c>
      <c r="FV79">
        <v>54161.773000000001</v>
      </c>
      <c r="FW79">
        <v>21053.929</v>
      </c>
      <c r="FX79">
        <v>33107.843999999997</v>
      </c>
      <c r="FY79">
        <v>266895.64600000001</v>
      </c>
      <c r="FZ79">
        <v>130662.421</v>
      </c>
      <c r="GA79">
        <v>136233.22399999999</v>
      </c>
      <c r="GB79">
        <v>264243.20899999997</v>
      </c>
      <c r="GC79">
        <v>59611.017</v>
      </c>
      <c r="GD79">
        <v>105748.374</v>
      </c>
      <c r="GE79">
        <v>98883.816999999995</v>
      </c>
      <c r="GF79">
        <v>476519.64799999999</v>
      </c>
    </row>
    <row r="80" spans="1:188" x14ac:dyDescent="0.2">
      <c r="A80" s="1" t="s">
        <v>265</v>
      </c>
      <c r="B80">
        <v>107.40300000000001</v>
      </c>
      <c r="C80">
        <v>103.523</v>
      </c>
      <c r="D80">
        <v>100.514</v>
      </c>
      <c r="E80">
        <v>104.28100000000001</v>
      </c>
      <c r="F80">
        <v>4.5010000000000003</v>
      </c>
      <c r="G80">
        <v>5.8010000000000002</v>
      </c>
      <c r="H80">
        <v>9.3170000000000002</v>
      </c>
      <c r="I80">
        <v>4.9820000000000002</v>
      </c>
      <c r="J80">
        <v>107.124</v>
      </c>
      <c r="K80">
        <v>99.814999999999998</v>
      </c>
      <c r="L80">
        <v>100.28700000000001</v>
      </c>
      <c r="M80">
        <v>96.179000000000002</v>
      </c>
      <c r="N80">
        <v>5.0090000000000003</v>
      </c>
      <c r="O80">
        <v>3.6349999999999998</v>
      </c>
      <c r="P80">
        <v>2.0920000000000001</v>
      </c>
      <c r="Q80">
        <v>17.943000000000001</v>
      </c>
      <c r="R80">
        <v>13164395.822000001</v>
      </c>
      <c r="S80">
        <v>339132.09100000001</v>
      </c>
      <c r="T80">
        <v>12825263.731000001</v>
      </c>
      <c r="U80">
        <v>431435.77799999999</v>
      </c>
      <c r="V80">
        <v>431435.77799999999</v>
      </c>
      <c r="W80">
        <v>283935.41399999999</v>
      </c>
      <c r="X80">
        <v>120603.31</v>
      </c>
      <c r="Y80">
        <v>15348.880999999999</v>
      </c>
      <c r="Z80">
        <v>7009.1629999999996</v>
      </c>
      <c r="AA80">
        <v>4539.01</v>
      </c>
      <c r="AB80">
        <v>4534457.1869999999</v>
      </c>
      <c r="AC80">
        <v>1022684.724</v>
      </c>
      <c r="AD80">
        <v>819922.47499999998</v>
      </c>
      <c r="AE80">
        <v>128548.01</v>
      </c>
      <c r="AF80">
        <v>74214.239000000001</v>
      </c>
      <c r="AG80">
        <v>274582.90299999999</v>
      </c>
      <c r="AH80">
        <v>234309.53700000001</v>
      </c>
      <c r="AI80">
        <v>40273.366000000002</v>
      </c>
      <c r="AJ80">
        <v>1022504.949</v>
      </c>
      <c r="AK80">
        <v>679575.14899999998</v>
      </c>
      <c r="AL80">
        <v>240624.476</v>
      </c>
      <c r="AM80">
        <v>102305.32399999999</v>
      </c>
      <c r="AN80">
        <v>2214684.611</v>
      </c>
      <c r="AO80">
        <v>473827.527</v>
      </c>
      <c r="AP80">
        <v>11566.181</v>
      </c>
      <c r="AQ80">
        <v>41334.525999999998</v>
      </c>
      <c r="AR80">
        <v>29390.547999999999</v>
      </c>
      <c r="AS80">
        <v>19469.368999999999</v>
      </c>
      <c r="AT80">
        <v>60645.703999999998</v>
      </c>
      <c r="AU80">
        <v>102788.164</v>
      </c>
      <c r="AV80">
        <v>4090.15</v>
      </c>
      <c r="AW80">
        <v>149861.83300000001</v>
      </c>
      <c r="AX80">
        <v>54681.052000000003</v>
      </c>
      <c r="AY80">
        <v>117757.796</v>
      </c>
      <c r="AZ80">
        <v>109465.501</v>
      </c>
      <c r="BA80">
        <v>8292.2939999999999</v>
      </c>
      <c r="BB80">
        <v>16775.517</v>
      </c>
      <c r="BC80">
        <v>4502.7759999999998</v>
      </c>
      <c r="BD80">
        <v>9896.7970000000005</v>
      </c>
      <c r="BE80">
        <v>2375.944</v>
      </c>
      <c r="BF80">
        <v>11428.941000000001</v>
      </c>
      <c r="BG80">
        <v>4327.027</v>
      </c>
      <c r="BH80">
        <v>7101.9139999999998</v>
      </c>
      <c r="BI80">
        <v>51507.076999999997</v>
      </c>
      <c r="BJ80">
        <v>6998.192</v>
      </c>
      <c r="BK80">
        <v>42801.69</v>
      </c>
      <c r="BL80">
        <v>1707.1949999999999</v>
      </c>
      <c r="BM80">
        <v>18045.792000000001</v>
      </c>
      <c r="BN80">
        <v>2134.7449999999999</v>
      </c>
      <c r="BO80">
        <v>13390.947</v>
      </c>
      <c r="BP80">
        <v>2520.0990000000002</v>
      </c>
      <c r="BQ80">
        <v>24065.484</v>
      </c>
      <c r="BR80">
        <v>15716.53</v>
      </c>
      <c r="BS80">
        <v>1046.9269999999999</v>
      </c>
      <c r="BT80">
        <v>7302.027</v>
      </c>
      <c r="BU80">
        <v>45207.228999999999</v>
      </c>
      <c r="BV80">
        <v>15134.013999999999</v>
      </c>
      <c r="BW80">
        <v>30073.216</v>
      </c>
      <c r="BX80">
        <v>17505.665000000001</v>
      </c>
      <c r="BY80">
        <v>81170.429999999993</v>
      </c>
      <c r="BZ80">
        <v>263138.97200000001</v>
      </c>
      <c r="CA80">
        <v>93536.879000000001</v>
      </c>
      <c r="CB80">
        <v>16581.866999999998</v>
      </c>
      <c r="CC80">
        <v>9985.4459999999999</v>
      </c>
      <c r="CD80">
        <v>82058.426999999996</v>
      </c>
      <c r="CE80">
        <v>11306.052</v>
      </c>
      <c r="CF80">
        <v>39892.35</v>
      </c>
      <c r="CG80">
        <v>9777.9509999999991</v>
      </c>
      <c r="CH80">
        <v>66510.676000000007</v>
      </c>
      <c r="CI80">
        <v>55078.836000000003</v>
      </c>
      <c r="CJ80">
        <v>11431.84</v>
      </c>
      <c r="CK80">
        <v>116468.477</v>
      </c>
      <c r="CL80">
        <v>39441.57</v>
      </c>
      <c r="CM80">
        <v>18645.61</v>
      </c>
      <c r="CN80">
        <v>48383.086000000003</v>
      </c>
      <c r="CO80">
        <v>3238.4810000000002</v>
      </c>
      <c r="CP80">
        <v>6759.7309999999998</v>
      </c>
      <c r="CQ80">
        <v>153093.23199999999</v>
      </c>
      <c r="CR80">
        <v>60046.756000000001</v>
      </c>
      <c r="CS80">
        <v>58530.173000000003</v>
      </c>
      <c r="CT80">
        <v>3909.625</v>
      </c>
      <c r="CU80">
        <v>24887.078000000001</v>
      </c>
      <c r="CV80">
        <v>5719.6009999999997</v>
      </c>
      <c r="CW80">
        <v>74749.035000000003</v>
      </c>
      <c r="CX80">
        <v>6337.1719999999996</v>
      </c>
      <c r="CY80">
        <v>3856.643</v>
      </c>
      <c r="CZ80">
        <v>13026.075999999999</v>
      </c>
      <c r="DA80">
        <v>8390.3369999999995</v>
      </c>
      <c r="DB80">
        <v>2708.395</v>
      </c>
      <c r="DC80">
        <v>8527.7639999999992</v>
      </c>
      <c r="DD80">
        <v>5920.2830000000004</v>
      </c>
      <c r="DE80">
        <v>10115.638000000001</v>
      </c>
      <c r="DF80">
        <v>15866.727999999999</v>
      </c>
      <c r="DG80">
        <v>97308.078999999998</v>
      </c>
      <c r="DH80">
        <v>12746.401</v>
      </c>
      <c r="DI80">
        <v>3830.654</v>
      </c>
      <c r="DJ80">
        <v>891.38400000000001</v>
      </c>
      <c r="DK80">
        <v>28467.993999999999</v>
      </c>
      <c r="DL80">
        <v>1418.0419999999999</v>
      </c>
      <c r="DM80">
        <v>34633.129000000001</v>
      </c>
      <c r="DN80">
        <v>15320.475</v>
      </c>
      <c r="DO80">
        <v>90082.082999999999</v>
      </c>
      <c r="DP80">
        <v>20367.223000000002</v>
      </c>
      <c r="DQ80">
        <v>15514.706</v>
      </c>
      <c r="DR80">
        <v>15336.02</v>
      </c>
      <c r="DS80">
        <v>22731.731</v>
      </c>
      <c r="DT80">
        <v>14150.811</v>
      </c>
      <c r="DU80">
        <v>1981.5930000000001</v>
      </c>
      <c r="DV80">
        <v>64406.690999999999</v>
      </c>
      <c r="DW80">
        <v>4063.002</v>
      </c>
      <c r="DX80">
        <v>18780.758999999998</v>
      </c>
      <c r="DY80">
        <v>19767.072</v>
      </c>
      <c r="DZ80">
        <v>21795.858</v>
      </c>
      <c r="EA80">
        <v>356470.109</v>
      </c>
      <c r="EB80">
        <v>182671.666</v>
      </c>
      <c r="EC80">
        <v>3407.2440000000001</v>
      </c>
      <c r="ED80">
        <v>146708.54699999999</v>
      </c>
      <c r="EE80">
        <v>11843.644</v>
      </c>
      <c r="EF80">
        <v>9648.5210000000006</v>
      </c>
      <c r="EG80">
        <v>1335.5709999999999</v>
      </c>
      <c r="EH80">
        <v>854.91499999999996</v>
      </c>
      <c r="EI80">
        <v>27309.467000000001</v>
      </c>
      <c r="EJ80">
        <v>21747.185000000001</v>
      </c>
      <c r="EK80">
        <v>2705.7469999999998</v>
      </c>
      <c r="EL80">
        <v>2856.5360000000001</v>
      </c>
      <c r="EM80">
        <v>47856.332000000002</v>
      </c>
      <c r="EN80">
        <v>19692.501</v>
      </c>
      <c r="EO80">
        <v>28163.830999999998</v>
      </c>
      <c r="EP80">
        <v>7859370.7659999998</v>
      </c>
      <c r="EQ80">
        <v>2011547.6680000001</v>
      </c>
      <c r="ER80">
        <v>756413.728</v>
      </c>
      <c r="ES80">
        <v>19810.521000000001</v>
      </c>
      <c r="ET80">
        <v>16956.004000000001</v>
      </c>
      <c r="EU80">
        <v>8584.9249999999993</v>
      </c>
      <c r="EV80">
        <v>371494.96500000003</v>
      </c>
      <c r="EW80">
        <v>248431.16200000001</v>
      </c>
      <c r="EX80">
        <v>67377.225000000006</v>
      </c>
      <c r="EY80">
        <v>15002.598</v>
      </c>
      <c r="EZ80">
        <v>8756.3289999999997</v>
      </c>
      <c r="FA80">
        <v>417074.75099999999</v>
      </c>
      <c r="FB80">
        <v>18129.901000000002</v>
      </c>
      <c r="FC80">
        <v>8409.2049999999999</v>
      </c>
      <c r="FD80">
        <v>15151.723</v>
      </c>
      <c r="FE80">
        <v>371943.87300000002</v>
      </c>
      <c r="FF80">
        <v>2617.299</v>
      </c>
      <c r="FG80">
        <v>822.75099999999998</v>
      </c>
      <c r="FH80">
        <v>537827.03399999999</v>
      </c>
      <c r="FI80">
        <v>463330.42599999998</v>
      </c>
      <c r="FJ80">
        <v>74496.607999999993</v>
      </c>
      <c r="FK80">
        <v>1551677.6680000001</v>
      </c>
      <c r="FL80">
        <v>1505595.666</v>
      </c>
      <c r="FM80">
        <v>46082.002</v>
      </c>
      <c r="FN80">
        <v>281333.59999999998</v>
      </c>
      <c r="FO80">
        <v>78567.880999999994</v>
      </c>
      <c r="FP80">
        <v>404250.56199999998</v>
      </c>
      <c r="FQ80">
        <v>467545.45299999998</v>
      </c>
      <c r="FR80">
        <v>254866.15</v>
      </c>
      <c r="FS80">
        <v>111981.273</v>
      </c>
      <c r="FT80">
        <v>134025.94500000001</v>
      </c>
      <c r="FU80">
        <v>8858.9320000000007</v>
      </c>
      <c r="FV80">
        <v>55561.347999999904</v>
      </c>
      <c r="FW80">
        <v>23519.829000000002</v>
      </c>
      <c r="FX80">
        <v>32041.519</v>
      </c>
      <c r="FY80">
        <v>268273.52500000002</v>
      </c>
      <c r="FZ80">
        <v>129256.376</v>
      </c>
      <c r="GA80">
        <v>139017.149</v>
      </c>
      <c r="GB80">
        <v>264051.62599999999</v>
      </c>
      <c r="GC80">
        <v>59823.692000000003</v>
      </c>
      <c r="GD80">
        <v>102258.47</v>
      </c>
      <c r="GE80">
        <v>101969.465</v>
      </c>
      <c r="GF80">
        <v>510379.772</v>
      </c>
    </row>
    <row r="81" spans="1:188" x14ac:dyDescent="0.2">
      <c r="A81" s="1" t="s">
        <v>266</v>
      </c>
      <c r="B81">
        <v>107.916</v>
      </c>
      <c r="C81">
        <v>102.996</v>
      </c>
      <c r="D81">
        <v>96.397999999999996</v>
      </c>
      <c r="E81">
        <v>104.657</v>
      </c>
      <c r="F81">
        <v>3.222</v>
      </c>
      <c r="G81">
        <v>5.0350000000000001</v>
      </c>
      <c r="H81">
        <v>6.4589999999999996</v>
      </c>
      <c r="I81">
        <v>4.71</v>
      </c>
      <c r="J81">
        <v>109.541</v>
      </c>
      <c r="K81">
        <v>99.95</v>
      </c>
      <c r="L81">
        <v>102.03700000000001</v>
      </c>
      <c r="M81">
        <v>83.88</v>
      </c>
      <c r="N81">
        <v>3.6190000000000002</v>
      </c>
      <c r="O81">
        <v>3.0859999999999999</v>
      </c>
      <c r="P81">
        <v>2.4689999999999999</v>
      </c>
      <c r="Q81">
        <v>9.2260000000000009</v>
      </c>
      <c r="R81">
        <v>13227169.461999999</v>
      </c>
      <c r="S81">
        <v>340749.22200000001</v>
      </c>
      <c r="T81">
        <v>12886420.24</v>
      </c>
      <c r="U81">
        <v>334052.53899999999</v>
      </c>
      <c r="V81">
        <v>334052.53899999999</v>
      </c>
      <c r="W81">
        <v>182698.49900000001</v>
      </c>
      <c r="X81">
        <v>125686.44500000001</v>
      </c>
      <c r="Y81">
        <v>13280.962</v>
      </c>
      <c r="Z81">
        <v>8278.57</v>
      </c>
      <c r="AA81">
        <v>4108.0619999999999</v>
      </c>
      <c r="AB81">
        <v>4600207.7920000004</v>
      </c>
      <c r="AC81">
        <v>1031430.067</v>
      </c>
      <c r="AD81">
        <v>828106.83799999999</v>
      </c>
      <c r="AE81">
        <v>124646.31200000001</v>
      </c>
      <c r="AF81">
        <v>78676.915999999997</v>
      </c>
      <c r="AG81">
        <v>309031.174</v>
      </c>
      <c r="AH81">
        <v>268522.34000000003</v>
      </c>
      <c r="AI81">
        <v>40508.832999999999</v>
      </c>
      <c r="AJ81">
        <v>1058611.52</v>
      </c>
      <c r="AK81">
        <v>698571.08900000004</v>
      </c>
      <c r="AL81">
        <v>252808.97</v>
      </c>
      <c r="AM81">
        <v>107231.46</v>
      </c>
      <c r="AN81">
        <v>2201135.0320000001</v>
      </c>
      <c r="AO81">
        <v>465299.73800000001</v>
      </c>
      <c r="AP81">
        <v>11577.901</v>
      </c>
      <c r="AQ81">
        <v>41843.701000000001</v>
      </c>
      <c r="AR81">
        <v>20044.544000000002</v>
      </c>
      <c r="AS81">
        <v>20521.800999999999</v>
      </c>
      <c r="AT81">
        <v>62070.173999999999</v>
      </c>
      <c r="AU81">
        <v>100846.015</v>
      </c>
      <c r="AV81">
        <v>3638.4349999999999</v>
      </c>
      <c r="AW81">
        <v>150582.67499999999</v>
      </c>
      <c r="AX81">
        <v>54174.49</v>
      </c>
      <c r="AY81">
        <v>114458.787</v>
      </c>
      <c r="AZ81">
        <v>105830.745</v>
      </c>
      <c r="BA81">
        <v>8628.0419999999995</v>
      </c>
      <c r="BB81">
        <v>17902.008999999998</v>
      </c>
      <c r="BC81">
        <v>4901.7709999999997</v>
      </c>
      <c r="BD81">
        <v>10415.319</v>
      </c>
      <c r="BE81">
        <v>2584.9189999999999</v>
      </c>
      <c r="BF81">
        <v>12436.436</v>
      </c>
      <c r="BG81">
        <v>4431.5370000000003</v>
      </c>
      <c r="BH81">
        <v>8004.8990000000003</v>
      </c>
      <c r="BI81">
        <v>55108.305999999997</v>
      </c>
      <c r="BJ81">
        <v>6811.143</v>
      </c>
      <c r="BK81">
        <v>46310.067000000003</v>
      </c>
      <c r="BL81">
        <v>1987.096</v>
      </c>
      <c r="BM81">
        <v>18568.477999999999</v>
      </c>
      <c r="BN81">
        <v>2031.287</v>
      </c>
      <c r="BO81">
        <v>14052.24</v>
      </c>
      <c r="BP81">
        <v>2484.951</v>
      </c>
      <c r="BQ81">
        <v>22784.762999999999</v>
      </c>
      <c r="BR81">
        <v>14582.353999999999</v>
      </c>
      <c r="BS81">
        <v>1011.729</v>
      </c>
      <c r="BT81">
        <v>7190.68</v>
      </c>
      <c r="BU81">
        <v>43380.775000000001</v>
      </c>
      <c r="BV81">
        <v>15252.119000000001</v>
      </c>
      <c r="BW81">
        <v>28128.655999999999</v>
      </c>
      <c r="BX81">
        <v>18225.808000000001</v>
      </c>
      <c r="BY81">
        <v>77018.797000000006</v>
      </c>
      <c r="BZ81">
        <v>258912.636</v>
      </c>
      <c r="CA81">
        <v>92621.888000000006</v>
      </c>
      <c r="CB81">
        <v>17633.86</v>
      </c>
      <c r="CC81">
        <v>10173.050999999999</v>
      </c>
      <c r="CD81">
        <v>77398.942999999999</v>
      </c>
      <c r="CE81">
        <v>11795.525</v>
      </c>
      <c r="CF81">
        <v>39126.18</v>
      </c>
      <c r="CG81">
        <v>10163.189</v>
      </c>
      <c r="CH81">
        <v>66685.816999999995</v>
      </c>
      <c r="CI81">
        <v>55018.792000000001</v>
      </c>
      <c r="CJ81">
        <v>11667.025</v>
      </c>
      <c r="CK81">
        <v>118442.717</v>
      </c>
      <c r="CL81">
        <v>40759.453999999998</v>
      </c>
      <c r="CM81">
        <v>19716.772000000001</v>
      </c>
      <c r="CN81">
        <v>49115.402999999998</v>
      </c>
      <c r="CO81">
        <v>3411.16</v>
      </c>
      <c r="CP81">
        <v>5439.9269999999997</v>
      </c>
      <c r="CQ81">
        <v>148846.435</v>
      </c>
      <c r="CR81">
        <v>54475.309000000001</v>
      </c>
      <c r="CS81">
        <v>61301.294999999998</v>
      </c>
      <c r="CT81">
        <v>4103.442</v>
      </c>
      <c r="CU81">
        <v>23288.364000000001</v>
      </c>
      <c r="CV81">
        <v>5678.0240000000003</v>
      </c>
      <c r="CW81">
        <v>75323.19</v>
      </c>
      <c r="CX81">
        <v>6121.1059999999998</v>
      </c>
      <c r="CY81">
        <v>4210.7129999999997</v>
      </c>
      <c r="CZ81">
        <v>12803.983</v>
      </c>
      <c r="DA81">
        <v>8609.69</v>
      </c>
      <c r="DB81">
        <v>2741.34</v>
      </c>
      <c r="DC81">
        <v>8542.6049999999996</v>
      </c>
      <c r="DD81">
        <v>6119.1279999999997</v>
      </c>
      <c r="DE81">
        <v>10898.477000000001</v>
      </c>
      <c r="DF81">
        <v>15276.147000000001</v>
      </c>
      <c r="DG81">
        <v>92080.009000000005</v>
      </c>
      <c r="DH81">
        <v>11665.007</v>
      </c>
      <c r="DI81">
        <v>4079.6509999999998</v>
      </c>
      <c r="DJ81">
        <v>1504.049</v>
      </c>
      <c r="DK81">
        <v>27659.120999999999</v>
      </c>
      <c r="DL81">
        <v>1418.8209999999999</v>
      </c>
      <c r="DM81">
        <v>30693.178</v>
      </c>
      <c r="DN81">
        <v>15060.182000000001</v>
      </c>
      <c r="DO81">
        <v>90064.421000000002</v>
      </c>
      <c r="DP81">
        <v>19713.657999999999</v>
      </c>
      <c r="DQ81">
        <v>13370.281000000001</v>
      </c>
      <c r="DR81">
        <v>15750.536</v>
      </c>
      <c r="DS81">
        <v>22955.133999999998</v>
      </c>
      <c r="DT81">
        <v>15783.468999999999</v>
      </c>
      <c r="DU81">
        <v>2491.3440000000001</v>
      </c>
      <c r="DV81">
        <v>66615.553</v>
      </c>
      <c r="DW81">
        <v>4159.4430000000002</v>
      </c>
      <c r="DX81">
        <v>18971.024000000001</v>
      </c>
      <c r="DY81">
        <v>19793.437000000002</v>
      </c>
      <c r="DZ81">
        <v>23691.649000000001</v>
      </c>
      <c r="EA81">
        <v>361775.56199999998</v>
      </c>
      <c r="EB81">
        <v>189919.427</v>
      </c>
      <c r="EC81">
        <v>3564.9490000000001</v>
      </c>
      <c r="ED81">
        <v>145080.24</v>
      </c>
      <c r="EE81">
        <v>12081.495999999999</v>
      </c>
      <c r="EF81">
        <v>8816.8739999999998</v>
      </c>
      <c r="EG81">
        <v>1135.596</v>
      </c>
      <c r="EH81">
        <v>1176.981</v>
      </c>
      <c r="EI81">
        <v>29633.832999999999</v>
      </c>
      <c r="EJ81">
        <v>23593.852999999999</v>
      </c>
      <c r="EK81">
        <v>3077.924</v>
      </c>
      <c r="EL81">
        <v>2962.056</v>
      </c>
      <c r="EM81">
        <v>47570.961000000003</v>
      </c>
      <c r="EN81">
        <v>19735.54</v>
      </c>
      <c r="EO81">
        <v>27835.421999999999</v>
      </c>
      <c r="EP81">
        <v>7952159.909</v>
      </c>
      <c r="EQ81">
        <v>1981858.193</v>
      </c>
      <c r="ER81">
        <v>755029.14899999998</v>
      </c>
      <c r="ES81">
        <v>21582.773000000001</v>
      </c>
      <c r="ET81">
        <v>16216.225</v>
      </c>
      <c r="EU81">
        <v>8830.1219999999994</v>
      </c>
      <c r="EV81">
        <v>365837.5</v>
      </c>
      <c r="EW81">
        <v>249914.35500000001</v>
      </c>
      <c r="EX81">
        <v>67665.221000000005</v>
      </c>
      <c r="EY81">
        <v>15770.861999999999</v>
      </c>
      <c r="EZ81">
        <v>9212.09</v>
      </c>
      <c r="FA81">
        <v>438123.40899999999</v>
      </c>
      <c r="FB81">
        <v>17980.723000000002</v>
      </c>
      <c r="FC81">
        <v>8837.6980000000003</v>
      </c>
      <c r="FD81">
        <v>14821.505999999999</v>
      </c>
      <c r="FE81">
        <v>392761.10200000001</v>
      </c>
      <c r="FF81">
        <v>2915.3809999999999</v>
      </c>
      <c r="FG81">
        <v>806.99900000000002</v>
      </c>
      <c r="FH81">
        <v>566999.098</v>
      </c>
      <c r="FI81">
        <v>493914.07400000002</v>
      </c>
      <c r="FJ81">
        <v>73085.024000000005</v>
      </c>
      <c r="FK81">
        <v>1584669.8330000001</v>
      </c>
      <c r="FL81">
        <v>1528651.7420000001</v>
      </c>
      <c r="FM81">
        <v>56018.091</v>
      </c>
      <c r="FN81">
        <v>287783.59100000001</v>
      </c>
      <c r="FO81">
        <v>83081.714000000007</v>
      </c>
      <c r="FP81">
        <v>410224.38500000001</v>
      </c>
      <c r="FQ81">
        <v>488932.83100000001</v>
      </c>
      <c r="FR81">
        <v>272854.89899999998</v>
      </c>
      <c r="FS81">
        <v>120289.755</v>
      </c>
      <c r="FT81">
        <v>144083.255</v>
      </c>
      <c r="FU81">
        <v>8481.8889999999992</v>
      </c>
      <c r="FV81">
        <v>59176.553</v>
      </c>
      <c r="FW81">
        <v>24388.834999999999</v>
      </c>
      <c r="FX81">
        <v>34787.718000000001</v>
      </c>
      <c r="FY81">
        <v>279194.88400000002</v>
      </c>
      <c r="FZ81">
        <v>135873.372</v>
      </c>
      <c r="GA81">
        <v>143321.511</v>
      </c>
      <c r="GB81">
        <v>273674.967</v>
      </c>
      <c r="GC81">
        <v>66279.794999999998</v>
      </c>
      <c r="GD81">
        <v>108361.946</v>
      </c>
      <c r="GE81">
        <v>99033.225000000006</v>
      </c>
      <c r="GF81">
        <v>470556.40299999999</v>
      </c>
    </row>
    <row r="82" spans="1:188" x14ac:dyDescent="0.2">
      <c r="A82" s="1" t="s">
        <v>267</v>
      </c>
      <c r="B82">
        <v>112.432</v>
      </c>
      <c r="C82">
        <v>107.17400000000001</v>
      </c>
      <c r="D82">
        <v>100.491</v>
      </c>
      <c r="E82">
        <v>108.85599999999999</v>
      </c>
      <c r="F82">
        <v>3.5449999999999999</v>
      </c>
      <c r="G82">
        <v>2.6339999999999999</v>
      </c>
      <c r="H82">
        <v>4.1909999999999998</v>
      </c>
      <c r="I82">
        <v>2.278</v>
      </c>
      <c r="J82">
        <v>114.26600000000001</v>
      </c>
      <c r="K82">
        <v>103.182</v>
      </c>
      <c r="L82">
        <v>104.27800000000001</v>
      </c>
      <c r="M82">
        <v>94.751999999999995</v>
      </c>
      <c r="N82">
        <v>3.7469999999999999</v>
      </c>
      <c r="O82">
        <v>1.4370000000000001</v>
      </c>
      <c r="P82">
        <v>2.0830000000000002</v>
      </c>
      <c r="Q82">
        <v>-3.72</v>
      </c>
      <c r="R82">
        <v>13780771.486</v>
      </c>
      <c r="S82">
        <v>355010.73599999998</v>
      </c>
      <c r="T82">
        <v>13425760.75</v>
      </c>
      <c r="U82">
        <v>489627.69699999999</v>
      </c>
      <c r="V82">
        <v>489627.69699999999</v>
      </c>
      <c r="W82">
        <v>325983.505</v>
      </c>
      <c r="X82">
        <v>127253.22500000001</v>
      </c>
      <c r="Y82">
        <v>15467.448</v>
      </c>
      <c r="Z82">
        <v>10262.172</v>
      </c>
      <c r="AA82">
        <v>10661.347</v>
      </c>
      <c r="AB82">
        <v>4634964.7790000001</v>
      </c>
      <c r="AC82">
        <v>1037968.189</v>
      </c>
      <c r="AD82">
        <v>830815.34600000002</v>
      </c>
      <c r="AE82">
        <v>124273.26</v>
      </c>
      <c r="AF82">
        <v>82879.582999999999</v>
      </c>
      <c r="AG82">
        <v>299167.522</v>
      </c>
      <c r="AH82">
        <v>258500.375</v>
      </c>
      <c r="AI82">
        <v>40667.146999999997</v>
      </c>
      <c r="AJ82">
        <v>1102827.9890000001</v>
      </c>
      <c r="AK82">
        <v>734195.72900000005</v>
      </c>
      <c r="AL82">
        <v>265664.56</v>
      </c>
      <c r="AM82">
        <v>102967.7</v>
      </c>
      <c r="AN82">
        <v>2195001.08</v>
      </c>
      <c r="AO82">
        <v>490849.15899999999</v>
      </c>
      <c r="AP82">
        <v>11741.718999999999</v>
      </c>
      <c r="AQ82">
        <v>43081.767999999996</v>
      </c>
      <c r="AR82">
        <v>29688.895</v>
      </c>
      <c r="AS82">
        <v>19298.080999999998</v>
      </c>
      <c r="AT82">
        <v>62176.035000000003</v>
      </c>
      <c r="AU82">
        <v>107776.386</v>
      </c>
      <c r="AV82">
        <v>3937.18</v>
      </c>
      <c r="AW82">
        <v>158196.18799999999</v>
      </c>
      <c r="AX82">
        <v>54952.906999999999</v>
      </c>
      <c r="AY82">
        <v>113202.21400000001</v>
      </c>
      <c r="AZ82">
        <v>104480.008</v>
      </c>
      <c r="BA82">
        <v>8722.2060000000001</v>
      </c>
      <c r="BB82">
        <v>16667.792000000001</v>
      </c>
      <c r="BC82">
        <v>4686.1890000000003</v>
      </c>
      <c r="BD82">
        <v>9546.857</v>
      </c>
      <c r="BE82">
        <v>2434.7460000000001</v>
      </c>
      <c r="BF82">
        <v>12129.632</v>
      </c>
      <c r="BG82">
        <v>4821.3609999999999</v>
      </c>
      <c r="BH82">
        <v>7308.2719999999999</v>
      </c>
      <c r="BI82">
        <v>57426.345000000001</v>
      </c>
      <c r="BJ82">
        <v>7455.8559999999998</v>
      </c>
      <c r="BK82">
        <v>47916.824000000001</v>
      </c>
      <c r="BL82">
        <v>2053.665</v>
      </c>
      <c r="BM82">
        <v>17765.411</v>
      </c>
      <c r="BN82">
        <v>1862.874</v>
      </c>
      <c r="BO82">
        <v>13366.244000000001</v>
      </c>
      <c r="BP82">
        <v>2536.2930000000001</v>
      </c>
      <c r="BQ82">
        <v>24462.445</v>
      </c>
      <c r="BR82">
        <v>16035.868</v>
      </c>
      <c r="BS82">
        <v>963.76599999999996</v>
      </c>
      <c r="BT82">
        <v>7462.81</v>
      </c>
      <c r="BU82">
        <v>43582.074000000001</v>
      </c>
      <c r="BV82">
        <v>15200.656999999999</v>
      </c>
      <c r="BW82">
        <v>28381.417000000001</v>
      </c>
      <c r="BX82">
        <v>15740.855</v>
      </c>
      <c r="BY82">
        <v>78215.604000000007</v>
      </c>
      <c r="BZ82">
        <v>251773.68</v>
      </c>
      <c r="CA82">
        <v>91749.284</v>
      </c>
      <c r="CB82">
        <v>16760.583999999999</v>
      </c>
      <c r="CC82">
        <v>9913.6939999999995</v>
      </c>
      <c r="CD82">
        <v>73522.106</v>
      </c>
      <c r="CE82">
        <v>12448.477999999999</v>
      </c>
      <c r="CF82">
        <v>38331.722000000002</v>
      </c>
      <c r="CG82">
        <v>9047.8119999999999</v>
      </c>
      <c r="CH82">
        <v>64979.96</v>
      </c>
      <c r="CI82">
        <v>54176.684000000001</v>
      </c>
      <c r="CJ82">
        <v>10803.276</v>
      </c>
      <c r="CK82">
        <v>115222.97</v>
      </c>
      <c r="CL82">
        <v>40953.917000000001</v>
      </c>
      <c r="CM82">
        <v>19085.275000000001</v>
      </c>
      <c r="CN82">
        <v>46807.953999999998</v>
      </c>
      <c r="CO82">
        <v>3532.366</v>
      </c>
      <c r="CP82">
        <v>4843.4579999999996</v>
      </c>
      <c r="CQ82">
        <v>148030.88099999999</v>
      </c>
      <c r="CR82">
        <v>58064.364999999998</v>
      </c>
      <c r="CS82">
        <v>57337.932000000001</v>
      </c>
      <c r="CT82">
        <v>4166.875</v>
      </c>
      <c r="CU82">
        <v>23045.255000000001</v>
      </c>
      <c r="CV82">
        <v>5416.4530000000004</v>
      </c>
      <c r="CW82">
        <v>71192.055999999997</v>
      </c>
      <c r="CX82">
        <v>5307.473</v>
      </c>
      <c r="CY82">
        <v>4730.2640000000001</v>
      </c>
      <c r="CZ82">
        <v>12167.14</v>
      </c>
      <c r="DA82">
        <v>8279.4979999999996</v>
      </c>
      <c r="DB82">
        <v>2668.9259999999999</v>
      </c>
      <c r="DC82">
        <v>8382.8080000000009</v>
      </c>
      <c r="DD82">
        <v>5412.7939999999999</v>
      </c>
      <c r="DE82">
        <v>10122.874</v>
      </c>
      <c r="DF82">
        <v>14120.277</v>
      </c>
      <c r="DG82">
        <v>86648.968999999997</v>
      </c>
      <c r="DH82">
        <v>9704.8420000000006</v>
      </c>
      <c r="DI82">
        <v>3867.9769999999999</v>
      </c>
      <c r="DJ82">
        <v>1577.105</v>
      </c>
      <c r="DK82">
        <v>22733.546999999999</v>
      </c>
      <c r="DL82">
        <v>1256.135</v>
      </c>
      <c r="DM82">
        <v>31644.572</v>
      </c>
      <c r="DN82">
        <v>15864.79</v>
      </c>
      <c r="DO82">
        <v>90611.233999999997</v>
      </c>
      <c r="DP82">
        <v>20361.814999999999</v>
      </c>
      <c r="DQ82">
        <v>12741.169</v>
      </c>
      <c r="DR82">
        <v>15599.823</v>
      </c>
      <c r="DS82">
        <v>23263.594000000001</v>
      </c>
      <c r="DT82">
        <v>16014.491</v>
      </c>
      <c r="DU82">
        <v>2630.3420000000001</v>
      </c>
      <c r="DV82">
        <v>65561.763999999996</v>
      </c>
      <c r="DW82">
        <v>4198.5249999999996</v>
      </c>
      <c r="DX82">
        <v>17619.955999999998</v>
      </c>
      <c r="DY82">
        <v>19733.156999999999</v>
      </c>
      <c r="DZ82">
        <v>24010.126</v>
      </c>
      <c r="EA82">
        <v>354486.65399999998</v>
      </c>
      <c r="EB82">
        <v>184319.62700000001</v>
      </c>
      <c r="EC82">
        <v>3463.5949999999998</v>
      </c>
      <c r="ED82">
        <v>143604.48800000001</v>
      </c>
      <c r="EE82">
        <v>12390.741</v>
      </c>
      <c r="EF82">
        <v>7811.6149999999998</v>
      </c>
      <c r="EG82">
        <v>1434.5440000000001</v>
      </c>
      <c r="EH82">
        <v>1462.0440000000001</v>
      </c>
      <c r="EI82">
        <v>29713.662</v>
      </c>
      <c r="EJ82">
        <v>23224.49</v>
      </c>
      <c r="EK82">
        <v>3233.7559999999999</v>
      </c>
      <c r="EL82">
        <v>3255.4160000000002</v>
      </c>
      <c r="EM82">
        <v>46737.72</v>
      </c>
      <c r="EN82">
        <v>18749.178</v>
      </c>
      <c r="EO82">
        <v>27988.542000000001</v>
      </c>
      <c r="EP82">
        <v>8301168.273</v>
      </c>
      <c r="EQ82">
        <v>2092252.1710000001</v>
      </c>
      <c r="ER82">
        <v>775285.299</v>
      </c>
      <c r="ES82">
        <v>21420.777999999998</v>
      </c>
      <c r="ET82">
        <v>15997.91</v>
      </c>
      <c r="EU82">
        <v>8640.1200000000008</v>
      </c>
      <c r="EV82">
        <v>379551.505</v>
      </c>
      <c r="EW82">
        <v>253533.117</v>
      </c>
      <c r="EX82">
        <v>69561.849000000002</v>
      </c>
      <c r="EY82">
        <v>17977.097000000002</v>
      </c>
      <c r="EZ82">
        <v>8602.9230000000007</v>
      </c>
      <c r="FA82">
        <v>466558.41499999998</v>
      </c>
      <c r="FB82">
        <v>18871.137999999999</v>
      </c>
      <c r="FC82">
        <v>8667.8070000000007</v>
      </c>
      <c r="FD82">
        <v>19966.742999999999</v>
      </c>
      <c r="FE82">
        <v>416016.78100000002</v>
      </c>
      <c r="FF82">
        <v>2285.8809999999999</v>
      </c>
      <c r="FG82">
        <v>750.06500000000005</v>
      </c>
      <c r="FH82">
        <v>602278.35499999998</v>
      </c>
      <c r="FI82">
        <v>533067.48199999996</v>
      </c>
      <c r="FJ82">
        <v>69210.873000000007</v>
      </c>
      <c r="FK82">
        <v>1613699.669</v>
      </c>
      <c r="FL82">
        <v>1562621.4369999999</v>
      </c>
      <c r="FM82">
        <v>51078.231</v>
      </c>
      <c r="FN82">
        <v>316826.69300000003</v>
      </c>
      <c r="FO82">
        <v>89628.607999999993</v>
      </c>
      <c r="FP82">
        <v>440497.87699999998</v>
      </c>
      <c r="FQ82">
        <v>510504.58399999997</v>
      </c>
      <c r="FR82">
        <v>268212.13699999999</v>
      </c>
      <c r="FS82">
        <v>116534.872</v>
      </c>
      <c r="FT82">
        <v>142924.644</v>
      </c>
      <c r="FU82">
        <v>8752.6209999999992</v>
      </c>
      <c r="FV82">
        <v>65278.805999999997</v>
      </c>
      <c r="FW82">
        <v>26727.294999999998</v>
      </c>
      <c r="FX82">
        <v>38551.510999999999</v>
      </c>
      <c r="FY82">
        <v>281432.59299999999</v>
      </c>
      <c r="FZ82">
        <v>134899.26999999999</v>
      </c>
      <c r="GA82">
        <v>146533.323</v>
      </c>
      <c r="GB82">
        <v>278045.04200000002</v>
      </c>
      <c r="GC82">
        <v>71364.490999999995</v>
      </c>
      <c r="GD82">
        <v>109182.91800000001</v>
      </c>
      <c r="GE82">
        <v>97497.633000000002</v>
      </c>
      <c r="GF82">
        <v>500668.02500000002</v>
      </c>
    </row>
    <row r="83" spans="1:188" x14ac:dyDescent="0.2">
      <c r="A83" s="1" t="s">
        <v>268</v>
      </c>
      <c r="B83">
        <v>106.919</v>
      </c>
      <c r="C83">
        <v>107.21299999999999</v>
      </c>
      <c r="D83">
        <v>93.228999999999999</v>
      </c>
      <c r="E83">
        <v>110.733</v>
      </c>
      <c r="F83">
        <v>0.98</v>
      </c>
      <c r="G83">
        <v>0.59299999999999997</v>
      </c>
      <c r="H83">
        <v>-7.5039999999999996</v>
      </c>
      <c r="I83">
        <v>2.4940000000000002</v>
      </c>
      <c r="J83">
        <v>109.428</v>
      </c>
      <c r="K83">
        <v>103.023</v>
      </c>
      <c r="L83">
        <v>102.604</v>
      </c>
      <c r="M83">
        <v>106.254</v>
      </c>
      <c r="N83">
        <v>1.458</v>
      </c>
      <c r="O83">
        <v>0.59499999999999997</v>
      </c>
      <c r="P83">
        <v>0.89200000000000002</v>
      </c>
      <c r="Q83">
        <v>-1.556</v>
      </c>
      <c r="R83">
        <v>13105104.125</v>
      </c>
      <c r="S83">
        <v>337737.63199999998</v>
      </c>
      <c r="T83">
        <v>12767366.493000001</v>
      </c>
      <c r="U83">
        <v>365945.98200000002</v>
      </c>
      <c r="V83">
        <v>365945.98200000002</v>
      </c>
      <c r="W83">
        <v>228293.12100000001</v>
      </c>
      <c r="X83">
        <v>113505.70299999999</v>
      </c>
      <c r="Y83">
        <v>12665.946</v>
      </c>
      <c r="Z83">
        <v>6456.6130000000003</v>
      </c>
      <c r="AA83">
        <v>5024.5990000000002</v>
      </c>
      <c r="AB83">
        <v>4380293.773</v>
      </c>
      <c r="AC83">
        <v>1011937.966</v>
      </c>
      <c r="AD83">
        <v>810938.18500000006</v>
      </c>
      <c r="AE83">
        <v>126584.28</v>
      </c>
      <c r="AF83">
        <v>74415.501000000004</v>
      </c>
      <c r="AG83">
        <v>280130.62300000002</v>
      </c>
      <c r="AH83">
        <v>240363.85</v>
      </c>
      <c r="AI83">
        <v>39766.771999999997</v>
      </c>
      <c r="AJ83">
        <v>944528.64899999998</v>
      </c>
      <c r="AK83">
        <v>633467.56900000002</v>
      </c>
      <c r="AL83">
        <v>215656.77100000001</v>
      </c>
      <c r="AM83">
        <v>95404.308999999994</v>
      </c>
      <c r="AN83">
        <v>2143696.5359999998</v>
      </c>
      <c r="AO83">
        <v>488371.74699999997</v>
      </c>
      <c r="AP83">
        <v>11014.401</v>
      </c>
      <c r="AQ83">
        <v>42038.04</v>
      </c>
      <c r="AR83">
        <v>43976.29</v>
      </c>
      <c r="AS83">
        <v>20323.681</v>
      </c>
      <c r="AT83">
        <v>62484.214</v>
      </c>
      <c r="AU83">
        <v>96999.403999999995</v>
      </c>
      <c r="AV83">
        <v>4325.7690000000002</v>
      </c>
      <c r="AW83">
        <v>150605.011</v>
      </c>
      <c r="AX83">
        <v>56604.936000000002</v>
      </c>
      <c r="AY83">
        <v>99915.703999999998</v>
      </c>
      <c r="AZ83">
        <v>93276.937999999995</v>
      </c>
      <c r="BA83">
        <v>6638.7659999999996</v>
      </c>
      <c r="BB83">
        <v>15727.456</v>
      </c>
      <c r="BC83">
        <v>4310.2420000000002</v>
      </c>
      <c r="BD83">
        <v>9192.1209999999992</v>
      </c>
      <c r="BE83">
        <v>2225.0940000000001</v>
      </c>
      <c r="BF83">
        <v>11991.23</v>
      </c>
      <c r="BG83">
        <v>4723.317</v>
      </c>
      <c r="BH83">
        <v>7267.9120000000003</v>
      </c>
      <c r="BI83">
        <v>48275.29</v>
      </c>
      <c r="BJ83">
        <v>6156.6760000000004</v>
      </c>
      <c r="BK83">
        <v>40359.300000000003</v>
      </c>
      <c r="BL83">
        <v>1759.3140000000001</v>
      </c>
      <c r="BM83">
        <v>17867.73</v>
      </c>
      <c r="BN83">
        <v>1894.33</v>
      </c>
      <c r="BO83">
        <v>13555.183000000001</v>
      </c>
      <c r="BP83">
        <v>2418.2179999999998</v>
      </c>
      <c r="BQ83">
        <v>21663.789000000001</v>
      </c>
      <c r="BR83">
        <v>13069.022999999999</v>
      </c>
      <c r="BS83">
        <v>1118.883</v>
      </c>
      <c r="BT83">
        <v>7475.8829999999998</v>
      </c>
      <c r="BU83">
        <v>43756.449000000001</v>
      </c>
      <c r="BV83">
        <v>15164.393</v>
      </c>
      <c r="BW83">
        <v>28592.056</v>
      </c>
      <c r="BX83">
        <v>14700.209000000001</v>
      </c>
      <c r="BY83">
        <v>79394.198000000004</v>
      </c>
      <c r="BZ83">
        <v>254970.174</v>
      </c>
      <c r="CA83">
        <v>95500.528999999995</v>
      </c>
      <c r="CB83">
        <v>16521.864000000001</v>
      </c>
      <c r="CC83">
        <v>9183.9670000000006</v>
      </c>
      <c r="CD83">
        <v>73687.688999999998</v>
      </c>
      <c r="CE83">
        <v>11089.942999999999</v>
      </c>
      <c r="CF83">
        <v>40055.317999999999</v>
      </c>
      <c r="CG83">
        <v>8930.8639999999996</v>
      </c>
      <c r="CH83">
        <v>62056.114999999998</v>
      </c>
      <c r="CI83">
        <v>50997.718999999997</v>
      </c>
      <c r="CJ83">
        <v>11058.396000000001</v>
      </c>
      <c r="CK83">
        <v>104910.666</v>
      </c>
      <c r="CL83">
        <v>34407.599000000002</v>
      </c>
      <c r="CM83">
        <v>17531.780999999999</v>
      </c>
      <c r="CN83">
        <v>44262.423000000003</v>
      </c>
      <c r="CO83">
        <v>3361.98</v>
      </c>
      <c r="CP83">
        <v>5346.8819999999996</v>
      </c>
      <c r="CQ83">
        <v>148452.796</v>
      </c>
      <c r="CR83">
        <v>60930.71</v>
      </c>
      <c r="CS83">
        <v>54427.614000000001</v>
      </c>
      <c r="CT83">
        <v>3899.393</v>
      </c>
      <c r="CU83">
        <v>23551.087</v>
      </c>
      <c r="CV83">
        <v>5643.9920000000002</v>
      </c>
      <c r="CW83">
        <v>68911.206000000006</v>
      </c>
      <c r="CX83">
        <v>5728.44</v>
      </c>
      <c r="CY83">
        <v>5339.4690000000001</v>
      </c>
      <c r="CZ83">
        <v>9889.9130000000005</v>
      </c>
      <c r="DA83">
        <v>7138.8370000000004</v>
      </c>
      <c r="DB83">
        <v>2793.4050000000002</v>
      </c>
      <c r="DC83">
        <v>8142.1769999999997</v>
      </c>
      <c r="DD83">
        <v>5098.1260000000002</v>
      </c>
      <c r="DE83">
        <v>9909.5040000000008</v>
      </c>
      <c r="DF83">
        <v>14871.335999999999</v>
      </c>
      <c r="DG83">
        <v>87810.271999999997</v>
      </c>
      <c r="DH83">
        <v>10334.569</v>
      </c>
      <c r="DI83">
        <v>3256.2190000000001</v>
      </c>
      <c r="DJ83">
        <v>1128.3589999999999</v>
      </c>
      <c r="DK83">
        <v>26058.899000000001</v>
      </c>
      <c r="DL83">
        <v>957.84799999999996</v>
      </c>
      <c r="DM83">
        <v>31504.827000000001</v>
      </c>
      <c r="DN83">
        <v>14569.550999999999</v>
      </c>
      <c r="DO83">
        <v>84222.817999999999</v>
      </c>
      <c r="DP83">
        <v>20735.003000000001</v>
      </c>
      <c r="DQ83">
        <v>14982.727999999999</v>
      </c>
      <c r="DR83">
        <v>13831.5</v>
      </c>
      <c r="DS83">
        <v>20229.503000000001</v>
      </c>
      <c r="DT83">
        <v>12087.527</v>
      </c>
      <c r="DU83">
        <v>2356.5569999999998</v>
      </c>
      <c r="DV83">
        <v>62249.597999999904</v>
      </c>
      <c r="DW83">
        <v>4056.48</v>
      </c>
      <c r="DX83">
        <v>17779.702000000001</v>
      </c>
      <c r="DY83">
        <v>19556.288</v>
      </c>
      <c r="DZ83">
        <v>20857.129000000001</v>
      </c>
      <c r="EA83">
        <v>359522.56699999998</v>
      </c>
      <c r="EB83">
        <v>181295.94899999999</v>
      </c>
      <c r="EC83">
        <v>2933.5</v>
      </c>
      <c r="ED83">
        <v>151004.56</v>
      </c>
      <c r="EE83">
        <v>13204.857</v>
      </c>
      <c r="EF83">
        <v>8065.3509999999997</v>
      </c>
      <c r="EG83">
        <v>2083.9780000000001</v>
      </c>
      <c r="EH83">
        <v>934.37099999999998</v>
      </c>
      <c r="EI83">
        <v>24560.206999999999</v>
      </c>
      <c r="EJ83">
        <v>18334.71</v>
      </c>
      <c r="EK83">
        <v>2315.44</v>
      </c>
      <c r="EL83">
        <v>3910.0569999999998</v>
      </c>
      <c r="EM83">
        <v>44366.315000000002</v>
      </c>
      <c r="EN83">
        <v>18575.115000000002</v>
      </c>
      <c r="EO83">
        <v>25791.200000000001</v>
      </c>
      <c r="EP83">
        <v>8021126.7379999999</v>
      </c>
      <c r="EQ83">
        <v>1959508.986</v>
      </c>
      <c r="ER83">
        <v>752576.01</v>
      </c>
      <c r="ES83">
        <v>20413.242999999999</v>
      </c>
      <c r="ET83">
        <v>15321.215</v>
      </c>
      <c r="EU83">
        <v>8173.3639999999996</v>
      </c>
      <c r="EV83">
        <v>361000.88400000002</v>
      </c>
      <c r="EW83">
        <v>256793.217</v>
      </c>
      <c r="EX83">
        <v>66983.259999999995</v>
      </c>
      <c r="EY83">
        <v>14767.364</v>
      </c>
      <c r="EZ83">
        <v>9123.4639999999999</v>
      </c>
      <c r="FA83">
        <v>449595.66700000002</v>
      </c>
      <c r="FB83">
        <v>16856.745999999999</v>
      </c>
      <c r="FC83">
        <v>6672.259</v>
      </c>
      <c r="FD83">
        <v>14044.045</v>
      </c>
      <c r="FE83">
        <v>409110.93900000001</v>
      </c>
      <c r="FF83">
        <v>2031.2650000000001</v>
      </c>
      <c r="FG83">
        <v>880.41300000000001</v>
      </c>
      <c r="FH83">
        <v>598678.49</v>
      </c>
      <c r="FI83">
        <v>524611.89500000002</v>
      </c>
      <c r="FJ83">
        <v>74066.595000000001</v>
      </c>
      <c r="FK83">
        <v>1625440.574</v>
      </c>
      <c r="FL83">
        <v>1571539.01</v>
      </c>
      <c r="FM83">
        <v>53901.563999999998</v>
      </c>
      <c r="FN83">
        <v>287512.46299999999</v>
      </c>
      <c r="FO83">
        <v>74239.63</v>
      </c>
      <c r="FP83">
        <v>423313.88099999999</v>
      </c>
      <c r="FQ83">
        <v>500548.89199999999</v>
      </c>
      <c r="FR83">
        <v>274420.83600000001</v>
      </c>
      <c r="FS83">
        <v>125526.495</v>
      </c>
      <c r="FT83">
        <v>140460.70600000001</v>
      </c>
      <c r="FU83">
        <v>8433.6350000000002</v>
      </c>
      <c r="FV83">
        <v>57270.51</v>
      </c>
      <c r="FW83">
        <v>22781.966</v>
      </c>
      <c r="FX83">
        <v>34488.544000000002</v>
      </c>
      <c r="FY83">
        <v>276602.11099999998</v>
      </c>
      <c r="FZ83">
        <v>141839.75099999999</v>
      </c>
      <c r="GA83">
        <v>134762.35999999999</v>
      </c>
      <c r="GB83">
        <v>271558.01899999997</v>
      </c>
      <c r="GC83">
        <v>61050.324999999997</v>
      </c>
      <c r="GD83">
        <v>107964.58</v>
      </c>
      <c r="GE83">
        <v>102543.114</v>
      </c>
      <c r="GF83">
        <v>469860.67</v>
      </c>
    </row>
    <row r="84" spans="1:188" x14ac:dyDescent="0.2">
      <c r="A84" s="1" t="s">
        <v>269</v>
      </c>
      <c r="B84">
        <v>109.27800000000001</v>
      </c>
      <c r="C84">
        <v>102.768</v>
      </c>
      <c r="D84">
        <v>94.308000000000007</v>
      </c>
      <c r="E84">
        <v>104.898</v>
      </c>
      <c r="F84">
        <v>1.746</v>
      </c>
      <c r="G84">
        <v>-0.72899999999999998</v>
      </c>
      <c r="H84">
        <v>-6.1740000000000004</v>
      </c>
      <c r="I84">
        <v>0.59199999999999997</v>
      </c>
      <c r="J84">
        <v>110.136</v>
      </c>
      <c r="K84">
        <v>99.706000000000003</v>
      </c>
      <c r="L84">
        <v>101.039</v>
      </c>
      <c r="M84">
        <v>89.444999999999993</v>
      </c>
      <c r="N84">
        <v>2.8119999999999998</v>
      </c>
      <c r="O84">
        <v>-0.109</v>
      </c>
      <c r="P84">
        <v>0.75</v>
      </c>
      <c r="Q84">
        <v>-7.0019999999999998</v>
      </c>
      <c r="R84">
        <v>13394340.505999999</v>
      </c>
      <c r="S84">
        <v>345191.67499999999</v>
      </c>
      <c r="T84">
        <v>13049148.831</v>
      </c>
      <c r="U84">
        <v>440413.27299999999</v>
      </c>
      <c r="V84">
        <v>440413.27299999999</v>
      </c>
      <c r="W84">
        <v>296035.44300000003</v>
      </c>
      <c r="X84">
        <v>117630.549</v>
      </c>
      <c r="Y84">
        <v>15176.92</v>
      </c>
      <c r="Z84">
        <v>6763.152</v>
      </c>
      <c r="AA84">
        <v>4807.2089999999998</v>
      </c>
      <c r="AB84">
        <v>4519267.2259999998</v>
      </c>
      <c r="AC84">
        <v>1013166.831</v>
      </c>
      <c r="AD84">
        <v>807853.46900000004</v>
      </c>
      <c r="AE84">
        <v>133238.424</v>
      </c>
      <c r="AF84">
        <v>72074.937999999995</v>
      </c>
      <c r="AG84">
        <v>272552.38900000002</v>
      </c>
      <c r="AH84">
        <v>232221.633</v>
      </c>
      <c r="AI84">
        <v>40330.756999999998</v>
      </c>
      <c r="AJ84">
        <v>981154.701</v>
      </c>
      <c r="AK84">
        <v>649914.80299999996</v>
      </c>
      <c r="AL84">
        <v>230349.625</v>
      </c>
      <c r="AM84">
        <v>100890.273</v>
      </c>
      <c r="AN84">
        <v>2252393.3059999999</v>
      </c>
      <c r="AO84">
        <v>484424.875</v>
      </c>
      <c r="AP84">
        <v>10958.197</v>
      </c>
      <c r="AQ84">
        <v>41639.248</v>
      </c>
      <c r="AR84">
        <v>36297.972999999904</v>
      </c>
      <c r="AS84">
        <v>20485.11</v>
      </c>
      <c r="AT84">
        <v>62804.536999999997</v>
      </c>
      <c r="AU84">
        <v>98028.069000000003</v>
      </c>
      <c r="AV84">
        <v>3878.0839999999998</v>
      </c>
      <c r="AW84">
        <v>150925.25200000001</v>
      </c>
      <c r="AX84">
        <v>59408.406000000003</v>
      </c>
      <c r="AY84">
        <v>117391.289</v>
      </c>
      <c r="AZ84">
        <v>108518.579</v>
      </c>
      <c r="BA84">
        <v>8872.7099999999991</v>
      </c>
      <c r="BB84">
        <v>16957.566999999999</v>
      </c>
      <c r="BC84">
        <v>4381.3270000000002</v>
      </c>
      <c r="BD84">
        <v>10137.343000000001</v>
      </c>
      <c r="BE84">
        <v>2438.8969999999999</v>
      </c>
      <c r="BF84">
        <v>12495.432000000001</v>
      </c>
      <c r="BG84">
        <v>4689.0129999999999</v>
      </c>
      <c r="BH84">
        <v>7806.4179999999997</v>
      </c>
      <c r="BI84">
        <v>55111.284</v>
      </c>
      <c r="BJ84">
        <v>7018.1409999999996</v>
      </c>
      <c r="BK84">
        <v>46058.394</v>
      </c>
      <c r="BL84">
        <v>2034.748</v>
      </c>
      <c r="BM84">
        <v>18482.439999999999</v>
      </c>
      <c r="BN84">
        <v>2180.4630000000002</v>
      </c>
      <c r="BO84">
        <v>14034.709000000001</v>
      </c>
      <c r="BP84">
        <v>2267.2669999999998</v>
      </c>
      <c r="BQ84">
        <v>23270.282999999999</v>
      </c>
      <c r="BR84">
        <v>14490.611000000001</v>
      </c>
      <c r="BS84">
        <v>1123.569</v>
      </c>
      <c r="BT84">
        <v>7656.1040000000003</v>
      </c>
      <c r="BU84">
        <v>45467.375</v>
      </c>
      <c r="BV84">
        <v>15358.96</v>
      </c>
      <c r="BW84">
        <v>30108.415000000001</v>
      </c>
      <c r="BX84">
        <v>16035.772000000001</v>
      </c>
      <c r="BY84">
        <v>86142.073000000004</v>
      </c>
      <c r="BZ84">
        <v>260354.75200000001</v>
      </c>
      <c r="CA84">
        <v>96682.164000000004</v>
      </c>
      <c r="CB84">
        <v>17503.394</v>
      </c>
      <c r="CC84">
        <v>9979.1280000000006</v>
      </c>
      <c r="CD84">
        <v>72666.929999999993</v>
      </c>
      <c r="CE84">
        <v>11294.075000000001</v>
      </c>
      <c r="CF84">
        <v>40859.362000000001</v>
      </c>
      <c r="CG84">
        <v>11369.7</v>
      </c>
      <c r="CH84">
        <v>65789.232999999993</v>
      </c>
      <c r="CI84">
        <v>54398.502999999997</v>
      </c>
      <c r="CJ84">
        <v>11390.73</v>
      </c>
      <c r="CK84">
        <v>115669.849</v>
      </c>
      <c r="CL84">
        <v>40653.129999999997</v>
      </c>
      <c r="CM84">
        <v>18831.97</v>
      </c>
      <c r="CN84">
        <v>46072.597000000002</v>
      </c>
      <c r="CO84">
        <v>3600.884</v>
      </c>
      <c r="CP84">
        <v>6511.268</v>
      </c>
      <c r="CQ84">
        <v>151079.16500000001</v>
      </c>
      <c r="CR84">
        <v>60933.879000000001</v>
      </c>
      <c r="CS84">
        <v>55716.421000000002</v>
      </c>
      <c r="CT84">
        <v>3988.5149999999999</v>
      </c>
      <c r="CU84">
        <v>24658.743999999999</v>
      </c>
      <c r="CV84">
        <v>5781.6059999999998</v>
      </c>
      <c r="CW84">
        <v>73394.070999999996</v>
      </c>
      <c r="CX84">
        <v>6304.05</v>
      </c>
      <c r="CY84">
        <v>6394.71</v>
      </c>
      <c r="CZ84">
        <v>10157.781999999999</v>
      </c>
      <c r="DA84">
        <v>7830.4059999999999</v>
      </c>
      <c r="DB84">
        <v>2948.63</v>
      </c>
      <c r="DC84">
        <v>8669.1170000000002</v>
      </c>
      <c r="DD84">
        <v>5700.1940000000004</v>
      </c>
      <c r="DE84">
        <v>9881.6980000000003</v>
      </c>
      <c r="DF84">
        <v>15507.483</v>
      </c>
      <c r="DG84">
        <v>97836.904999999999</v>
      </c>
      <c r="DH84">
        <v>11583.609</v>
      </c>
      <c r="DI84">
        <v>3940.9549999999999</v>
      </c>
      <c r="DJ84">
        <v>952.44899999999996</v>
      </c>
      <c r="DK84">
        <v>32184.995999999999</v>
      </c>
      <c r="DL84">
        <v>967.49699999999996</v>
      </c>
      <c r="DM84">
        <v>33560.362999999998</v>
      </c>
      <c r="DN84">
        <v>14647.037</v>
      </c>
      <c r="DO84">
        <v>92280.06</v>
      </c>
      <c r="DP84">
        <v>22492.035</v>
      </c>
      <c r="DQ84">
        <v>17753.308000000001</v>
      </c>
      <c r="DR84">
        <v>14875.071</v>
      </c>
      <c r="DS84">
        <v>22202.455999999998</v>
      </c>
      <c r="DT84">
        <v>13032.887000000001</v>
      </c>
      <c r="DU84">
        <v>1924.3019999999999</v>
      </c>
      <c r="DV84">
        <v>63877.887999999999</v>
      </c>
      <c r="DW84">
        <v>4019.62</v>
      </c>
      <c r="DX84">
        <v>18026.706999999999</v>
      </c>
      <c r="DY84">
        <v>19920.904999999999</v>
      </c>
      <c r="DZ84">
        <v>21910.655999999999</v>
      </c>
      <c r="EA84">
        <v>383580.08</v>
      </c>
      <c r="EB84">
        <v>195318.64499999999</v>
      </c>
      <c r="EC84">
        <v>2908.6489999999999</v>
      </c>
      <c r="ED84">
        <v>160955.08100000001</v>
      </c>
      <c r="EE84">
        <v>12808.142</v>
      </c>
      <c r="EF84">
        <v>7790.4629999999997</v>
      </c>
      <c r="EG84">
        <v>3082.9270000000001</v>
      </c>
      <c r="EH84">
        <v>716.173</v>
      </c>
      <c r="EI84">
        <v>25608.061000000002</v>
      </c>
      <c r="EJ84">
        <v>18863.542000000001</v>
      </c>
      <c r="EK84">
        <v>2675.95</v>
      </c>
      <c r="EL84">
        <v>4068.569</v>
      </c>
      <c r="EM84">
        <v>47144.851000000002</v>
      </c>
      <c r="EN84">
        <v>19711.644</v>
      </c>
      <c r="EO84">
        <v>27433.206999999999</v>
      </c>
      <c r="EP84">
        <v>8089468.3320000004</v>
      </c>
      <c r="EQ84">
        <v>2074386.2509999999</v>
      </c>
      <c r="ER84">
        <v>776412.22100000002</v>
      </c>
      <c r="ES84">
        <v>20980.166000000001</v>
      </c>
      <c r="ET84">
        <v>16411.133999999998</v>
      </c>
      <c r="EU84">
        <v>8580.4390000000003</v>
      </c>
      <c r="EV84">
        <v>385656.92300000001</v>
      </c>
      <c r="EW84">
        <v>252300.024</v>
      </c>
      <c r="EX84">
        <v>68495.243000000002</v>
      </c>
      <c r="EY84">
        <v>15172.14</v>
      </c>
      <c r="EZ84">
        <v>8816.1509999999998</v>
      </c>
      <c r="FA84">
        <v>442958.28399999999</v>
      </c>
      <c r="FB84">
        <v>18035.185000000001</v>
      </c>
      <c r="FC84">
        <v>8278.6020000000008</v>
      </c>
      <c r="FD84">
        <v>14961.656000000001</v>
      </c>
      <c r="FE84">
        <v>398414.62800000003</v>
      </c>
      <c r="FF84">
        <v>2524.7420000000002</v>
      </c>
      <c r="FG84">
        <v>743.47199999999998</v>
      </c>
      <c r="FH84">
        <v>617204.46600000001</v>
      </c>
      <c r="FI84">
        <v>540752.91700000002</v>
      </c>
      <c r="FJ84">
        <v>76451.548999999999</v>
      </c>
      <c r="FK84">
        <v>1568054.8459999999</v>
      </c>
      <c r="FL84">
        <v>1519566.7250000001</v>
      </c>
      <c r="FM84">
        <v>48488.12</v>
      </c>
      <c r="FN84">
        <v>286277.77500000002</v>
      </c>
      <c r="FO84">
        <v>79635.786999999997</v>
      </c>
      <c r="FP84">
        <v>421377.48200000002</v>
      </c>
      <c r="FQ84">
        <v>475844.71899999998</v>
      </c>
      <c r="FR84">
        <v>257768.921</v>
      </c>
      <c r="FS84">
        <v>115007.46400000001</v>
      </c>
      <c r="FT84">
        <v>133947.598</v>
      </c>
      <c r="FU84">
        <v>8813.8590000000004</v>
      </c>
      <c r="FV84">
        <v>56766.682999999997</v>
      </c>
      <c r="FW84">
        <v>24187.677</v>
      </c>
      <c r="FX84">
        <v>32579.006000000001</v>
      </c>
      <c r="FY84">
        <v>270110.07900000003</v>
      </c>
      <c r="FZ84">
        <v>134956.43299999999</v>
      </c>
      <c r="GA84">
        <v>135153.64600000001</v>
      </c>
      <c r="GB84">
        <v>270040.37199999997</v>
      </c>
      <c r="GC84">
        <v>61193.504999999997</v>
      </c>
      <c r="GD84">
        <v>105417.447</v>
      </c>
      <c r="GE84">
        <v>103429.421</v>
      </c>
      <c r="GF84">
        <v>492630.446</v>
      </c>
    </row>
    <row r="85" spans="1:188" x14ac:dyDescent="0.2">
      <c r="A85" s="1" t="s">
        <v>270</v>
      </c>
      <c r="B85">
        <v>109.608</v>
      </c>
      <c r="C85">
        <v>104.482</v>
      </c>
      <c r="D85">
        <v>92.555000000000007</v>
      </c>
      <c r="E85">
        <v>107.485</v>
      </c>
      <c r="F85">
        <v>1.5680000000000001</v>
      </c>
      <c r="G85">
        <v>1.4430000000000001</v>
      </c>
      <c r="H85">
        <v>-3.9870000000000001</v>
      </c>
      <c r="I85">
        <v>2.702</v>
      </c>
      <c r="J85">
        <v>111.56399999999999</v>
      </c>
      <c r="K85">
        <v>101.392</v>
      </c>
      <c r="L85">
        <v>103.372</v>
      </c>
      <c r="M85">
        <v>86.147999999999996</v>
      </c>
      <c r="N85">
        <v>1.847</v>
      </c>
      <c r="O85">
        <v>1.4430000000000001</v>
      </c>
      <c r="P85">
        <v>1.3080000000000001</v>
      </c>
      <c r="Q85">
        <v>2.7040000000000002</v>
      </c>
      <c r="R85">
        <v>13434756.821</v>
      </c>
      <c r="S85">
        <v>346233.26199999999</v>
      </c>
      <c r="T85">
        <v>13088523.559</v>
      </c>
      <c r="U85">
        <v>333184.16200000001</v>
      </c>
      <c r="V85">
        <v>333184.16200000001</v>
      </c>
      <c r="W85">
        <v>185936.24799999999</v>
      </c>
      <c r="X85">
        <v>122378.561</v>
      </c>
      <c r="Y85">
        <v>12950.332</v>
      </c>
      <c r="Z85">
        <v>8076.7659999999996</v>
      </c>
      <c r="AA85">
        <v>3842.2550000000001</v>
      </c>
      <c r="AB85">
        <v>4577989.5619999999</v>
      </c>
      <c r="AC85">
        <v>1027776.07</v>
      </c>
      <c r="AD85">
        <v>816181.15300000005</v>
      </c>
      <c r="AE85">
        <v>128875.515</v>
      </c>
      <c r="AF85">
        <v>82719.402000000002</v>
      </c>
      <c r="AG85">
        <v>312382.83600000001</v>
      </c>
      <c r="AH85">
        <v>271799.47499999998</v>
      </c>
      <c r="AI85">
        <v>40583.360999999997</v>
      </c>
      <c r="AJ85">
        <v>985109.70200000005</v>
      </c>
      <c r="AK85">
        <v>649120.49399999995</v>
      </c>
      <c r="AL85">
        <v>233516.55100000001</v>
      </c>
      <c r="AM85">
        <v>102472.658</v>
      </c>
      <c r="AN85">
        <v>2252720.9539999999</v>
      </c>
      <c r="AO85">
        <v>469360.15299999999</v>
      </c>
      <c r="AP85">
        <v>11299.111999999999</v>
      </c>
      <c r="AQ85">
        <v>41996.54</v>
      </c>
      <c r="AR85">
        <v>19497.304</v>
      </c>
      <c r="AS85">
        <v>21062.546999999999</v>
      </c>
      <c r="AT85">
        <v>62338.796000000002</v>
      </c>
      <c r="AU85">
        <v>105296.966</v>
      </c>
      <c r="AV85">
        <v>3671.3119999999999</v>
      </c>
      <c r="AW85">
        <v>151107.36300000001</v>
      </c>
      <c r="AX85">
        <v>53090.212</v>
      </c>
      <c r="AY85">
        <v>116206.94100000001</v>
      </c>
      <c r="AZ85">
        <v>105608.398</v>
      </c>
      <c r="BA85">
        <v>10598.543</v>
      </c>
      <c r="BB85">
        <v>17007.433000000001</v>
      </c>
      <c r="BC85">
        <v>4438.9979999999996</v>
      </c>
      <c r="BD85">
        <v>10147.18</v>
      </c>
      <c r="BE85">
        <v>2421.2550000000001</v>
      </c>
      <c r="BF85">
        <v>12561.066000000001</v>
      </c>
      <c r="BG85">
        <v>4976.8639999999996</v>
      </c>
      <c r="BH85">
        <v>7584.2020000000002</v>
      </c>
      <c r="BI85">
        <v>59503.845000000001</v>
      </c>
      <c r="BJ85">
        <v>6932.5360000000001</v>
      </c>
      <c r="BK85">
        <v>50522.184999999998</v>
      </c>
      <c r="BL85">
        <v>2049.1239999999998</v>
      </c>
      <c r="BM85">
        <v>18404.343000000001</v>
      </c>
      <c r="BN85">
        <v>2115.623</v>
      </c>
      <c r="BO85">
        <v>13965.815000000001</v>
      </c>
      <c r="BP85">
        <v>2322.9050000000002</v>
      </c>
      <c r="BQ85">
        <v>21967.516</v>
      </c>
      <c r="BR85">
        <v>13661.107</v>
      </c>
      <c r="BS85">
        <v>1170.8969999999999</v>
      </c>
      <c r="BT85">
        <v>7135.5119999999997</v>
      </c>
      <c r="BU85">
        <v>44447.79</v>
      </c>
      <c r="BV85">
        <v>14889.436</v>
      </c>
      <c r="BW85">
        <v>29558.353999999999</v>
      </c>
      <c r="BX85">
        <v>16058.387000000001</v>
      </c>
      <c r="BY85">
        <v>80256.324999999997</v>
      </c>
      <c r="BZ85">
        <v>269728.821</v>
      </c>
      <c r="CA85">
        <v>95735.403000000006</v>
      </c>
      <c r="CB85">
        <v>17077.853999999999</v>
      </c>
      <c r="CC85">
        <v>8948.5540000000001</v>
      </c>
      <c r="CD85">
        <v>83748.584000000003</v>
      </c>
      <c r="CE85">
        <v>11994.324000000001</v>
      </c>
      <c r="CF85">
        <v>40846.843999999997</v>
      </c>
      <c r="CG85">
        <v>11377.257</v>
      </c>
      <c r="CH85">
        <v>65925.13</v>
      </c>
      <c r="CI85">
        <v>54797.161</v>
      </c>
      <c r="CJ85">
        <v>11127.968999999999</v>
      </c>
      <c r="CK85">
        <v>112220.402</v>
      </c>
      <c r="CL85">
        <v>39739.442000000003</v>
      </c>
      <c r="CM85">
        <v>19438.866999999998</v>
      </c>
      <c r="CN85">
        <v>44218.207000000002</v>
      </c>
      <c r="CO85">
        <v>3516.11</v>
      </c>
      <c r="CP85">
        <v>5307.777</v>
      </c>
      <c r="CQ85">
        <v>158377.32399999999</v>
      </c>
      <c r="CR85">
        <v>66899.014999999999</v>
      </c>
      <c r="CS85">
        <v>58379.9</v>
      </c>
      <c r="CT85">
        <v>4064.6550000000002</v>
      </c>
      <c r="CU85">
        <v>23204.784</v>
      </c>
      <c r="CV85">
        <v>5828.9709999999995</v>
      </c>
      <c r="CW85">
        <v>72175.762000000002</v>
      </c>
      <c r="CX85">
        <v>5889.3819999999996</v>
      </c>
      <c r="CY85">
        <v>6721.6419999999998</v>
      </c>
      <c r="CZ85">
        <v>9353.8919999999998</v>
      </c>
      <c r="DA85">
        <v>7916.3459999999995</v>
      </c>
      <c r="DB85">
        <v>2928.4769999999999</v>
      </c>
      <c r="DC85">
        <v>8463.4110000000001</v>
      </c>
      <c r="DD85">
        <v>5665.451</v>
      </c>
      <c r="DE85">
        <v>10502.66</v>
      </c>
      <c r="DF85">
        <v>14734.502</v>
      </c>
      <c r="DG85">
        <v>96339.478000000003</v>
      </c>
      <c r="DH85">
        <v>10825.313</v>
      </c>
      <c r="DI85">
        <v>3857.527</v>
      </c>
      <c r="DJ85">
        <v>1164.578</v>
      </c>
      <c r="DK85">
        <v>29699.716</v>
      </c>
      <c r="DL85">
        <v>1251.127</v>
      </c>
      <c r="DM85">
        <v>34978.046000000002</v>
      </c>
      <c r="DN85">
        <v>14563.17</v>
      </c>
      <c r="DO85">
        <v>97804.588000000003</v>
      </c>
      <c r="DP85">
        <v>23508.722000000002</v>
      </c>
      <c r="DQ85">
        <v>15434.411</v>
      </c>
      <c r="DR85">
        <v>15010.766</v>
      </c>
      <c r="DS85">
        <v>25131.040000000001</v>
      </c>
      <c r="DT85">
        <v>16406.657999999999</v>
      </c>
      <c r="DU85">
        <v>2312.991</v>
      </c>
      <c r="DV85">
        <v>64755.972999999904</v>
      </c>
      <c r="DW85">
        <v>4365.9440000000004</v>
      </c>
      <c r="DX85">
        <v>17247.755000000001</v>
      </c>
      <c r="DY85">
        <v>19988.764999999999</v>
      </c>
      <c r="DZ85">
        <v>23153.508000000002</v>
      </c>
      <c r="EA85">
        <v>387423.60100000002</v>
      </c>
      <c r="EB85">
        <v>199114.80600000001</v>
      </c>
      <c r="EC85">
        <v>2943.1869999999999</v>
      </c>
      <c r="ED85">
        <v>158834.30799999999</v>
      </c>
      <c r="EE85">
        <v>13452.099</v>
      </c>
      <c r="EF85">
        <v>9624.2420000000002</v>
      </c>
      <c r="EG85">
        <v>2623.2469999999998</v>
      </c>
      <c r="EH85">
        <v>831.71299999999997</v>
      </c>
      <c r="EI85">
        <v>25894.02</v>
      </c>
      <c r="EJ85">
        <v>18723.398000000001</v>
      </c>
      <c r="EK85">
        <v>2913.672</v>
      </c>
      <c r="EL85">
        <v>4256.95</v>
      </c>
      <c r="EM85">
        <v>46302.055</v>
      </c>
      <c r="EN85">
        <v>20131.661</v>
      </c>
      <c r="EO85">
        <v>26170.395</v>
      </c>
      <c r="EP85">
        <v>8177349.835</v>
      </c>
      <c r="EQ85">
        <v>2057327.649</v>
      </c>
      <c r="ER85">
        <v>779468.54500000004</v>
      </c>
      <c r="ES85">
        <v>23597.738000000001</v>
      </c>
      <c r="ET85">
        <v>16484.347000000002</v>
      </c>
      <c r="EU85">
        <v>8920.3580000000002</v>
      </c>
      <c r="EV85">
        <v>379717.37599999999</v>
      </c>
      <c r="EW85">
        <v>257099.02</v>
      </c>
      <c r="EX85">
        <v>68997.702000000005</v>
      </c>
      <c r="EY85">
        <v>15251.964</v>
      </c>
      <c r="EZ85">
        <v>9400.0409999999993</v>
      </c>
      <c r="FA85">
        <v>456903.87800000003</v>
      </c>
      <c r="FB85">
        <v>17439.605</v>
      </c>
      <c r="FC85">
        <v>9709.8529999999992</v>
      </c>
      <c r="FD85">
        <v>14772.547</v>
      </c>
      <c r="FE85">
        <v>411465.84700000001</v>
      </c>
      <c r="FF85">
        <v>2739.4290000000001</v>
      </c>
      <c r="FG85">
        <v>776.59699999999998</v>
      </c>
      <c r="FH85">
        <v>626679.80900000001</v>
      </c>
      <c r="FI85">
        <v>552937.43200000003</v>
      </c>
      <c r="FJ85">
        <v>73742.376999999993</v>
      </c>
      <c r="FK85">
        <v>1597525.425</v>
      </c>
      <c r="FL85">
        <v>1537816.85</v>
      </c>
      <c r="FM85">
        <v>59708.574999999997</v>
      </c>
      <c r="FN85">
        <v>285924.32900000003</v>
      </c>
      <c r="FO85">
        <v>84903.392999999996</v>
      </c>
      <c r="FP85">
        <v>423574.58399999997</v>
      </c>
      <c r="FQ85">
        <v>493258.66700000002</v>
      </c>
      <c r="FR85">
        <v>270877.71500000003</v>
      </c>
      <c r="FS85">
        <v>120143.011</v>
      </c>
      <c r="FT85">
        <v>142396.60500000001</v>
      </c>
      <c r="FU85">
        <v>8338.0990000000002</v>
      </c>
      <c r="FV85">
        <v>61012.019</v>
      </c>
      <c r="FW85">
        <v>26072.775000000001</v>
      </c>
      <c r="FX85">
        <v>34939.243000000002</v>
      </c>
      <c r="FY85">
        <v>283000.99699999997</v>
      </c>
      <c r="FZ85">
        <v>143114.72399999999</v>
      </c>
      <c r="GA85">
        <v>139886.27299999999</v>
      </c>
      <c r="GB85">
        <v>279706.05699999997</v>
      </c>
      <c r="GC85">
        <v>68067.308999999994</v>
      </c>
      <c r="GD85">
        <v>111381.072</v>
      </c>
      <c r="GE85">
        <v>100257.67600000001</v>
      </c>
      <c r="GF85">
        <v>477186.76699999999</v>
      </c>
    </row>
    <row r="86" spans="1:188" x14ac:dyDescent="0.2">
      <c r="A86" s="1" t="s">
        <v>271</v>
      </c>
      <c r="B86">
        <v>113.721</v>
      </c>
      <c r="C86">
        <v>108.982</v>
      </c>
      <c r="D86">
        <v>96.641999999999996</v>
      </c>
      <c r="E86">
        <v>112.089</v>
      </c>
      <c r="F86">
        <v>1.1459999999999999</v>
      </c>
      <c r="G86">
        <v>1.6870000000000001</v>
      </c>
      <c r="H86">
        <v>-3.83</v>
      </c>
      <c r="I86">
        <v>2.97</v>
      </c>
      <c r="J86">
        <v>115.262</v>
      </c>
      <c r="K86">
        <v>105.081</v>
      </c>
      <c r="L86">
        <v>105.399</v>
      </c>
      <c r="M86">
        <v>102.637</v>
      </c>
      <c r="N86">
        <v>0.872</v>
      </c>
      <c r="O86">
        <v>1.84</v>
      </c>
      <c r="P86">
        <v>1.075</v>
      </c>
      <c r="Q86">
        <v>8.3219999999999992</v>
      </c>
      <c r="R86">
        <v>13938817.421</v>
      </c>
      <c r="S86">
        <v>359223.63900000002</v>
      </c>
      <c r="T86">
        <v>13579593.782</v>
      </c>
      <c r="U86">
        <v>496857.47600000002</v>
      </c>
      <c r="V86">
        <v>496857.47600000002</v>
      </c>
      <c r="W86">
        <v>335425.82400000002</v>
      </c>
      <c r="X86">
        <v>125500.815</v>
      </c>
      <c r="Y86">
        <v>14916.942999999999</v>
      </c>
      <c r="Z86">
        <v>11620.761</v>
      </c>
      <c r="AA86">
        <v>9393.1329999999998</v>
      </c>
      <c r="AB86">
        <v>4647453.01</v>
      </c>
      <c r="AC86">
        <v>1045192.314</v>
      </c>
      <c r="AD86">
        <v>823624.42599999998</v>
      </c>
      <c r="AE86">
        <v>137373.13</v>
      </c>
      <c r="AF86">
        <v>84194.758000000002</v>
      </c>
      <c r="AG86">
        <v>309520.00400000002</v>
      </c>
      <c r="AH86">
        <v>268741.17800000001</v>
      </c>
      <c r="AI86">
        <v>40778.826000000001</v>
      </c>
      <c r="AJ86">
        <v>1050552.8929999999</v>
      </c>
      <c r="AK86">
        <v>690392.35100000002</v>
      </c>
      <c r="AL86">
        <v>259176.101</v>
      </c>
      <c r="AM86">
        <v>100984.44100000001</v>
      </c>
      <c r="AN86">
        <v>2242187.7999999998</v>
      </c>
      <c r="AO86">
        <v>493610.81300000002</v>
      </c>
      <c r="AP86">
        <v>11732.344999999999</v>
      </c>
      <c r="AQ86">
        <v>43241.788999999997</v>
      </c>
      <c r="AR86">
        <v>27092.661</v>
      </c>
      <c r="AS86">
        <v>19443.93</v>
      </c>
      <c r="AT86">
        <v>61723.321000000004</v>
      </c>
      <c r="AU86">
        <v>113193.549</v>
      </c>
      <c r="AV86">
        <v>3963.8229999999999</v>
      </c>
      <c r="AW86">
        <v>159035.31400000001</v>
      </c>
      <c r="AX86">
        <v>54184.080999999998</v>
      </c>
      <c r="AY86">
        <v>113110.198</v>
      </c>
      <c r="AZ86">
        <v>103140.705</v>
      </c>
      <c r="BA86">
        <v>9969.4930000000004</v>
      </c>
      <c r="BB86">
        <v>15815.128000000001</v>
      </c>
      <c r="BC86">
        <v>4357.8900000000003</v>
      </c>
      <c r="BD86">
        <v>8902.8439999999991</v>
      </c>
      <c r="BE86">
        <v>2554.3939999999998</v>
      </c>
      <c r="BF86">
        <v>11812.335999999999</v>
      </c>
      <c r="BG86">
        <v>4632.4809999999998</v>
      </c>
      <c r="BH86">
        <v>7179.8549999999996</v>
      </c>
      <c r="BI86">
        <v>60040.008999999998</v>
      </c>
      <c r="BJ86">
        <v>7289.0709999999999</v>
      </c>
      <c r="BK86">
        <v>50611.201000000001</v>
      </c>
      <c r="BL86">
        <v>2139.7379999999998</v>
      </c>
      <c r="BM86">
        <v>17764.513999999999</v>
      </c>
      <c r="BN86">
        <v>2171.819</v>
      </c>
      <c r="BO86">
        <v>13369.133</v>
      </c>
      <c r="BP86">
        <v>2223.5619999999999</v>
      </c>
      <c r="BQ86">
        <v>22771.668000000001</v>
      </c>
      <c r="BR86">
        <v>14078.915000000001</v>
      </c>
      <c r="BS86">
        <v>1219.8030000000001</v>
      </c>
      <c r="BT86">
        <v>7472.95</v>
      </c>
      <c r="BU86">
        <v>44605.29</v>
      </c>
      <c r="BV86">
        <v>15018.875</v>
      </c>
      <c r="BW86">
        <v>29586.415000000001</v>
      </c>
      <c r="BX86">
        <v>16122.332</v>
      </c>
      <c r="BY86">
        <v>79777.519</v>
      </c>
      <c r="BZ86">
        <v>256650.35699999999</v>
      </c>
      <c r="CA86">
        <v>93274.967999999993</v>
      </c>
      <c r="CB86">
        <v>16116.043</v>
      </c>
      <c r="CC86">
        <v>7724.0950000000003</v>
      </c>
      <c r="CD86">
        <v>77247.452999999994</v>
      </c>
      <c r="CE86">
        <v>12182.698</v>
      </c>
      <c r="CF86">
        <v>39810.18</v>
      </c>
      <c r="CG86">
        <v>10294.919</v>
      </c>
      <c r="CH86">
        <v>64084.19</v>
      </c>
      <c r="CI86">
        <v>53579.785000000003</v>
      </c>
      <c r="CJ86">
        <v>10504.405000000001</v>
      </c>
      <c r="CK86">
        <v>110609.084</v>
      </c>
      <c r="CL86">
        <v>37200.021999999997</v>
      </c>
      <c r="CM86">
        <v>18614.973999999998</v>
      </c>
      <c r="CN86">
        <v>45750.048999999999</v>
      </c>
      <c r="CO86">
        <v>3624.3220000000001</v>
      </c>
      <c r="CP86">
        <v>5419.7169999999996</v>
      </c>
      <c r="CQ86">
        <v>151907.68700000001</v>
      </c>
      <c r="CR86">
        <v>63459.097000000002</v>
      </c>
      <c r="CS86">
        <v>56839.796999999999</v>
      </c>
      <c r="CT86">
        <v>4364.0410000000002</v>
      </c>
      <c r="CU86">
        <v>21543.357</v>
      </c>
      <c r="CV86">
        <v>5701.3959999999997</v>
      </c>
      <c r="CW86">
        <v>68989.907999999996</v>
      </c>
      <c r="CX86">
        <v>5600.7049999999999</v>
      </c>
      <c r="CY86">
        <v>6383.4790000000003</v>
      </c>
      <c r="CZ86">
        <v>9570.7219999999998</v>
      </c>
      <c r="DA86">
        <v>7454.8469999999998</v>
      </c>
      <c r="DB86">
        <v>3147.5880000000002</v>
      </c>
      <c r="DC86">
        <v>8113.3590000000004</v>
      </c>
      <c r="DD86">
        <v>5356.6890000000003</v>
      </c>
      <c r="DE86">
        <v>9604.5859999999993</v>
      </c>
      <c r="DF86">
        <v>13757.933999999999</v>
      </c>
      <c r="DG86">
        <v>90061.144</v>
      </c>
      <c r="DH86">
        <v>10001.305</v>
      </c>
      <c r="DI86">
        <v>4206.2619999999997</v>
      </c>
      <c r="DJ86">
        <v>1099.606</v>
      </c>
      <c r="DK86">
        <v>23397.776999999998</v>
      </c>
      <c r="DL86">
        <v>1188.2760000000001</v>
      </c>
      <c r="DM86">
        <v>36351.648999999998</v>
      </c>
      <c r="DN86">
        <v>13816.269</v>
      </c>
      <c r="DO86">
        <v>97119.262000000002</v>
      </c>
      <c r="DP86">
        <v>23909.687000000002</v>
      </c>
      <c r="DQ86">
        <v>14547.625</v>
      </c>
      <c r="DR86">
        <v>15715.507</v>
      </c>
      <c r="DS86">
        <v>23905.888999999999</v>
      </c>
      <c r="DT86">
        <v>16830.271000000001</v>
      </c>
      <c r="DU86">
        <v>2210.2820000000002</v>
      </c>
      <c r="DV86">
        <v>63783.756999999998</v>
      </c>
      <c r="DW86">
        <v>4094.7719999999999</v>
      </c>
      <c r="DX86">
        <v>17585.402999999998</v>
      </c>
      <c r="DY86">
        <v>19199.766</v>
      </c>
      <c r="DZ86">
        <v>22903.815999999999</v>
      </c>
      <c r="EA86">
        <v>381438.46799999999</v>
      </c>
      <c r="EB86">
        <v>192006.64799999999</v>
      </c>
      <c r="EC86">
        <v>3321.9720000000002</v>
      </c>
      <c r="ED86">
        <v>158437.43900000001</v>
      </c>
      <c r="EE86">
        <v>13883.183000000001</v>
      </c>
      <c r="EF86">
        <v>10341.404</v>
      </c>
      <c r="EG86">
        <v>2486.395</v>
      </c>
      <c r="EH86">
        <v>961.428</v>
      </c>
      <c r="EI86">
        <v>31151.089</v>
      </c>
      <c r="EJ86">
        <v>24104.917000000001</v>
      </c>
      <c r="EK86">
        <v>2772.4589999999998</v>
      </c>
      <c r="EL86">
        <v>4273.7129999999997</v>
      </c>
      <c r="EM86">
        <v>50963.046000000002</v>
      </c>
      <c r="EN86">
        <v>20146.409</v>
      </c>
      <c r="EO86">
        <v>30816.637999999999</v>
      </c>
      <c r="EP86">
        <v>8435283.2949999999</v>
      </c>
      <c r="EQ86">
        <v>2131414.1740000001</v>
      </c>
      <c r="ER86">
        <v>797028.83600000001</v>
      </c>
      <c r="ES86">
        <v>23903.913</v>
      </c>
      <c r="ET86">
        <v>16625.412</v>
      </c>
      <c r="EU86">
        <v>8640.1620000000003</v>
      </c>
      <c r="EV86">
        <v>386519.17599999998</v>
      </c>
      <c r="EW86">
        <v>264200.864</v>
      </c>
      <c r="EX86">
        <v>69977.514999999999</v>
      </c>
      <c r="EY86">
        <v>18129.329000000002</v>
      </c>
      <c r="EZ86">
        <v>9032.4639999999999</v>
      </c>
      <c r="FA86">
        <v>463108.32199999999</v>
      </c>
      <c r="FB86">
        <v>19142.550999999999</v>
      </c>
      <c r="FC86">
        <v>9290.4940000000006</v>
      </c>
      <c r="FD86">
        <v>21070.892</v>
      </c>
      <c r="FE86">
        <v>410388.69099999999</v>
      </c>
      <c r="FF86">
        <v>2406.0770000000002</v>
      </c>
      <c r="FG86">
        <v>809.61800000000005</v>
      </c>
      <c r="FH86">
        <v>645321.35499999998</v>
      </c>
      <c r="FI86">
        <v>574020.24800000002</v>
      </c>
      <c r="FJ86">
        <v>71301.107000000004</v>
      </c>
      <c r="FK86">
        <v>1621215.1070000001</v>
      </c>
      <c r="FL86">
        <v>1567765.3629999999</v>
      </c>
      <c r="FM86">
        <v>53449.745000000003</v>
      </c>
      <c r="FN86">
        <v>319532.45299999998</v>
      </c>
      <c r="FO86">
        <v>78738.835000000006</v>
      </c>
      <c r="FP86">
        <v>454488.58</v>
      </c>
      <c r="FQ86">
        <v>513758.47399999999</v>
      </c>
      <c r="FR86">
        <v>266522.03999999998</v>
      </c>
      <c r="FS86">
        <v>117560.386</v>
      </c>
      <c r="FT86">
        <v>140403.17499999999</v>
      </c>
      <c r="FU86">
        <v>8558.4789999999994</v>
      </c>
      <c r="FV86">
        <v>67204.505000000005</v>
      </c>
      <c r="FW86">
        <v>26960.874</v>
      </c>
      <c r="FX86">
        <v>40243.631000000001</v>
      </c>
      <c r="FY86">
        <v>286112.14899999998</v>
      </c>
      <c r="FZ86">
        <v>140609.372</v>
      </c>
      <c r="GA86">
        <v>145502.777</v>
      </c>
      <c r="GB86">
        <v>281456.55599999998</v>
      </c>
      <c r="GC86">
        <v>71688.721999999994</v>
      </c>
      <c r="GD86">
        <v>111978.66499999999</v>
      </c>
      <c r="GE86">
        <v>97789.168999999994</v>
      </c>
      <c r="GF86">
        <v>509381.908</v>
      </c>
    </row>
    <row r="87" spans="1:188" x14ac:dyDescent="0.2">
      <c r="A87" s="1" t="s">
        <v>272</v>
      </c>
      <c r="B87">
        <v>109.28</v>
      </c>
      <c r="C87">
        <v>109.22199999999999</v>
      </c>
      <c r="D87">
        <v>89.992000000000004</v>
      </c>
      <c r="E87">
        <v>114.062</v>
      </c>
      <c r="F87">
        <v>2.2080000000000002</v>
      </c>
      <c r="G87">
        <v>1.8740000000000001</v>
      </c>
      <c r="H87">
        <v>-3.472</v>
      </c>
      <c r="I87">
        <v>3.0059999999999998</v>
      </c>
      <c r="J87">
        <v>111.14</v>
      </c>
      <c r="K87">
        <v>105.005</v>
      </c>
      <c r="L87">
        <v>102.917</v>
      </c>
      <c r="M87">
        <v>121.084</v>
      </c>
      <c r="N87">
        <v>1.5640000000000001</v>
      </c>
      <c r="O87">
        <v>1.9239999999999999</v>
      </c>
      <c r="P87">
        <v>0.30499999999999999</v>
      </c>
      <c r="Q87">
        <v>13.957000000000001</v>
      </c>
      <c r="R87">
        <v>13406517.613</v>
      </c>
      <c r="S87">
        <v>357211.46600000001</v>
      </c>
      <c r="T87">
        <v>13049306.146</v>
      </c>
      <c r="U87">
        <v>385538.28200000001</v>
      </c>
      <c r="V87">
        <v>385538.28200000001</v>
      </c>
      <c r="W87">
        <v>243574.038</v>
      </c>
      <c r="X87">
        <v>114096.902</v>
      </c>
      <c r="Y87">
        <v>12608.464</v>
      </c>
      <c r="Z87">
        <v>8300.6290000000008</v>
      </c>
      <c r="AA87">
        <v>6958.2479999999996</v>
      </c>
      <c r="AB87">
        <v>4502171.9340000004</v>
      </c>
      <c r="AC87">
        <v>1018974.278</v>
      </c>
      <c r="AD87">
        <v>800547.821</v>
      </c>
      <c r="AE87">
        <v>131424.44200000001</v>
      </c>
      <c r="AF87">
        <v>87002.014999999999</v>
      </c>
      <c r="AG87">
        <v>300672.90299999999</v>
      </c>
      <c r="AH87">
        <v>260415.967</v>
      </c>
      <c r="AI87">
        <v>40256.936000000002</v>
      </c>
      <c r="AJ87">
        <v>930830.74399999995</v>
      </c>
      <c r="AK87">
        <v>619340.36</v>
      </c>
      <c r="AL87">
        <v>207946.79</v>
      </c>
      <c r="AM87">
        <v>103543.59299999999</v>
      </c>
      <c r="AN87">
        <v>2251694.0090000001</v>
      </c>
      <c r="AO87">
        <v>493287.54800000001</v>
      </c>
      <c r="AP87">
        <v>11111.638999999999</v>
      </c>
      <c r="AQ87">
        <v>42328.940999999999</v>
      </c>
      <c r="AR87">
        <v>41240.391000000003</v>
      </c>
      <c r="AS87">
        <v>20668.355</v>
      </c>
      <c r="AT87">
        <v>60438.525000000001</v>
      </c>
      <c r="AU87">
        <v>104453.728</v>
      </c>
      <c r="AV87">
        <v>4154.8509999999997</v>
      </c>
      <c r="AW87">
        <v>152775.01800000001</v>
      </c>
      <c r="AX87">
        <v>56116.099000000002</v>
      </c>
      <c r="AY87">
        <v>99542.395000000004</v>
      </c>
      <c r="AZ87">
        <v>92319.34</v>
      </c>
      <c r="BA87">
        <v>7223.0550000000003</v>
      </c>
      <c r="BB87">
        <v>16018.351000000001</v>
      </c>
      <c r="BC87">
        <v>4233.4080000000004</v>
      </c>
      <c r="BD87">
        <v>9456.2749999999996</v>
      </c>
      <c r="BE87">
        <v>2328.6669999999999</v>
      </c>
      <c r="BF87">
        <v>12257.325000000001</v>
      </c>
      <c r="BG87">
        <v>5057.7340000000004</v>
      </c>
      <c r="BH87">
        <v>7199.5910000000003</v>
      </c>
      <c r="BI87">
        <v>51930.845000000001</v>
      </c>
      <c r="BJ87">
        <v>5926.7520000000004</v>
      </c>
      <c r="BK87">
        <v>44103.781000000003</v>
      </c>
      <c r="BL87">
        <v>1900.3119999999999</v>
      </c>
      <c r="BM87">
        <v>17591.63</v>
      </c>
      <c r="BN87">
        <v>2005.21</v>
      </c>
      <c r="BO87">
        <v>13035.606</v>
      </c>
      <c r="BP87">
        <v>2550.8130000000001</v>
      </c>
      <c r="BQ87">
        <v>21003.052</v>
      </c>
      <c r="BR87">
        <v>12347.297</v>
      </c>
      <c r="BS87">
        <v>1068.7249999999999</v>
      </c>
      <c r="BT87">
        <v>7587.03</v>
      </c>
      <c r="BU87">
        <v>44951.985000000001</v>
      </c>
      <c r="BV87">
        <v>15130.888000000001</v>
      </c>
      <c r="BW87">
        <v>29821.096000000001</v>
      </c>
      <c r="BX87">
        <v>13990.957</v>
      </c>
      <c r="BY87">
        <v>76693.41</v>
      </c>
      <c r="BZ87">
        <v>258746.60200000001</v>
      </c>
      <c r="CA87">
        <v>95694.244000000006</v>
      </c>
      <c r="CB87">
        <v>17038.875</v>
      </c>
      <c r="CC87">
        <v>7772.7389999999996</v>
      </c>
      <c r="CD87">
        <v>75911.380999999994</v>
      </c>
      <c r="CE87">
        <v>11721.664000000001</v>
      </c>
      <c r="CF87">
        <v>39687.218000000001</v>
      </c>
      <c r="CG87">
        <v>10920.482</v>
      </c>
      <c r="CH87">
        <v>66258.066000000006</v>
      </c>
      <c r="CI87">
        <v>54958.773000000001</v>
      </c>
      <c r="CJ87">
        <v>11299.293</v>
      </c>
      <c r="CK87">
        <v>106990.959</v>
      </c>
      <c r="CL87">
        <v>33976.129000000001</v>
      </c>
      <c r="CM87">
        <v>17877.476999999999</v>
      </c>
      <c r="CN87">
        <v>45159.976000000002</v>
      </c>
      <c r="CO87">
        <v>3400.634</v>
      </c>
      <c r="CP87">
        <v>6576.7430000000004</v>
      </c>
      <c r="CQ87">
        <v>171412.74299999999</v>
      </c>
      <c r="CR87">
        <v>74372.879000000001</v>
      </c>
      <c r="CS87">
        <v>63920.061000000002</v>
      </c>
      <c r="CT87">
        <v>4298.9979999999996</v>
      </c>
      <c r="CU87">
        <v>23144.841</v>
      </c>
      <c r="CV87">
        <v>5675.9639999999999</v>
      </c>
      <c r="CW87">
        <v>72212.634999999995</v>
      </c>
      <c r="CX87">
        <v>5990.0320000000002</v>
      </c>
      <c r="CY87">
        <v>6185.701</v>
      </c>
      <c r="CZ87">
        <v>9525.1830000000009</v>
      </c>
      <c r="DA87">
        <v>7294.7950000000001</v>
      </c>
      <c r="DB87">
        <v>3001.0590000000002</v>
      </c>
      <c r="DC87">
        <v>9073.0939999999991</v>
      </c>
      <c r="DD87">
        <v>5052.3509999999997</v>
      </c>
      <c r="DE87">
        <v>10630.101000000001</v>
      </c>
      <c r="DF87">
        <v>15460.319</v>
      </c>
      <c r="DG87">
        <v>92891.569000000003</v>
      </c>
      <c r="DH87">
        <v>10367.460999999999</v>
      </c>
      <c r="DI87">
        <v>3081.739</v>
      </c>
      <c r="DJ87">
        <v>1187.136</v>
      </c>
      <c r="DK87">
        <v>26757.350999999999</v>
      </c>
      <c r="DL87">
        <v>906.00800000000004</v>
      </c>
      <c r="DM87">
        <v>35947.927000000003</v>
      </c>
      <c r="DN87">
        <v>14643.946</v>
      </c>
      <c r="DO87">
        <v>91847.523000000001</v>
      </c>
      <c r="DP87">
        <v>25105.857</v>
      </c>
      <c r="DQ87">
        <v>14516.224</v>
      </c>
      <c r="DR87">
        <v>14579.995999999999</v>
      </c>
      <c r="DS87">
        <v>22364.203000000001</v>
      </c>
      <c r="DT87">
        <v>12829.527</v>
      </c>
      <c r="DU87">
        <v>2451.7159999999999</v>
      </c>
      <c r="DV87">
        <v>65318.74</v>
      </c>
      <c r="DW87">
        <v>4266.4210000000003</v>
      </c>
      <c r="DX87">
        <v>18051.385999999999</v>
      </c>
      <c r="DY87">
        <v>21629.664000000001</v>
      </c>
      <c r="DZ87">
        <v>21371.269</v>
      </c>
      <c r="EA87">
        <v>408169.36599999998</v>
      </c>
      <c r="EB87">
        <v>205487.92300000001</v>
      </c>
      <c r="EC87">
        <v>2947.7640000000001</v>
      </c>
      <c r="ED87">
        <v>171590.68</v>
      </c>
      <c r="EE87">
        <v>15741.267</v>
      </c>
      <c r="EF87">
        <v>10007.537</v>
      </c>
      <c r="EG87">
        <v>1837.1980000000001</v>
      </c>
      <c r="EH87">
        <v>556.99900000000002</v>
      </c>
      <c r="EI87">
        <v>23602.53</v>
      </c>
      <c r="EJ87">
        <v>17480.749</v>
      </c>
      <c r="EK87">
        <v>2266.8879999999999</v>
      </c>
      <c r="EL87">
        <v>3854.893</v>
      </c>
      <c r="EM87">
        <v>46975.779000000002</v>
      </c>
      <c r="EN87">
        <v>19702.476999999999</v>
      </c>
      <c r="EO87">
        <v>27273.303</v>
      </c>
      <c r="EP87">
        <v>8161595.9309999999</v>
      </c>
      <c r="EQ87">
        <v>1996047.8160000001</v>
      </c>
      <c r="ER87">
        <v>778712.34900000005</v>
      </c>
      <c r="ES87">
        <v>22474.973000000002</v>
      </c>
      <c r="ET87">
        <v>15751.999</v>
      </c>
      <c r="EU87">
        <v>8401.1209999999992</v>
      </c>
      <c r="EV87">
        <v>377951.413</v>
      </c>
      <c r="EW87">
        <v>260001.97700000001</v>
      </c>
      <c r="EX87">
        <v>69154.066999999995</v>
      </c>
      <c r="EY87">
        <v>15428.532999999999</v>
      </c>
      <c r="EZ87">
        <v>9548.2659999999996</v>
      </c>
      <c r="FA87">
        <v>454168.94300000003</v>
      </c>
      <c r="FB87">
        <v>18041.092000000001</v>
      </c>
      <c r="FC87">
        <v>7199.3729999999996</v>
      </c>
      <c r="FD87">
        <v>14372.3</v>
      </c>
      <c r="FE87">
        <v>411552.31699999998</v>
      </c>
      <c r="FF87">
        <v>2117.672</v>
      </c>
      <c r="FG87">
        <v>886.19</v>
      </c>
      <c r="FH87">
        <v>615468.60400000005</v>
      </c>
      <c r="FI87">
        <v>539671.17700000003</v>
      </c>
      <c r="FJ87">
        <v>75797.426999999996</v>
      </c>
      <c r="FK87">
        <v>1656243.5319999999</v>
      </c>
      <c r="FL87">
        <v>1602932.1610000001</v>
      </c>
      <c r="FM87">
        <v>53311.370999999999</v>
      </c>
      <c r="FN87">
        <v>289940.29100000003</v>
      </c>
      <c r="FO87">
        <v>78505.754000000001</v>
      </c>
      <c r="FP87">
        <v>423330.62900000002</v>
      </c>
      <c r="FQ87">
        <v>506727.95899999997</v>
      </c>
      <c r="FR87">
        <v>270800.32299999997</v>
      </c>
      <c r="FS87">
        <v>125931.196</v>
      </c>
      <c r="FT87">
        <v>136520.15599999999</v>
      </c>
      <c r="FU87">
        <v>8348.9709999999995</v>
      </c>
      <c r="FV87">
        <v>55600.896999999997</v>
      </c>
      <c r="FW87">
        <v>22416.016</v>
      </c>
      <c r="FX87">
        <v>33184.881000000001</v>
      </c>
      <c r="FY87">
        <v>281833.48100000003</v>
      </c>
      <c r="FZ87">
        <v>147881.71299999999</v>
      </c>
      <c r="GA87">
        <v>133951.769</v>
      </c>
      <c r="GB87">
        <v>271614.91899999999</v>
      </c>
      <c r="GC87">
        <v>60554.783000000003</v>
      </c>
      <c r="GD87">
        <v>110036.25</v>
      </c>
      <c r="GE87">
        <v>101023.886</v>
      </c>
      <c r="GF87">
        <v>482600.43400000001</v>
      </c>
    </row>
    <row r="88" spans="1:188" x14ac:dyDescent="0.2">
      <c r="A88" s="1" t="s">
        <v>273</v>
      </c>
      <c r="B88">
        <v>111.06399999999999</v>
      </c>
      <c r="C88">
        <v>105.917</v>
      </c>
      <c r="D88">
        <v>89.001000000000005</v>
      </c>
      <c r="E88">
        <v>110.176</v>
      </c>
      <c r="F88">
        <v>1.6339999999999999</v>
      </c>
      <c r="G88">
        <v>3.0640000000000001</v>
      </c>
      <c r="H88">
        <v>-5.6269999999999998</v>
      </c>
      <c r="I88">
        <v>5.032</v>
      </c>
      <c r="J88">
        <v>111.877</v>
      </c>
      <c r="K88">
        <v>102.105</v>
      </c>
      <c r="L88">
        <v>101.45</v>
      </c>
      <c r="M88">
        <v>107.143</v>
      </c>
      <c r="N88">
        <v>1.581</v>
      </c>
      <c r="O88">
        <v>2.306</v>
      </c>
      <c r="P88">
        <v>0.40699999999999997</v>
      </c>
      <c r="Q88">
        <v>19.786000000000001</v>
      </c>
      <c r="R88">
        <v>13631062.118000001</v>
      </c>
      <c r="S88">
        <v>368674.71600000001</v>
      </c>
      <c r="T88">
        <v>13262387.402000001</v>
      </c>
      <c r="U88">
        <v>455181.69099999999</v>
      </c>
      <c r="V88">
        <v>455181.69099999999</v>
      </c>
      <c r="W88">
        <v>306071.451</v>
      </c>
      <c r="X88">
        <v>120016.609</v>
      </c>
      <c r="Y88">
        <v>14968.031999999999</v>
      </c>
      <c r="Z88">
        <v>9182.5450000000001</v>
      </c>
      <c r="AA88">
        <v>4943.0550000000003</v>
      </c>
      <c r="AB88">
        <v>4605999.8679999998</v>
      </c>
      <c r="AC88">
        <v>1012651.187</v>
      </c>
      <c r="AD88">
        <v>803208.03899999999</v>
      </c>
      <c r="AE88">
        <v>136476.09700000001</v>
      </c>
      <c r="AF88">
        <v>72967.051000000007</v>
      </c>
      <c r="AG88">
        <v>295733.89899999998</v>
      </c>
      <c r="AH88">
        <v>254894.50700000001</v>
      </c>
      <c r="AI88">
        <v>40839.392</v>
      </c>
      <c r="AJ88">
        <v>975793.929</v>
      </c>
      <c r="AK88">
        <v>646784.70400000003</v>
      </c>
      <c r="AL88">
        <v>221986.40299999999</v>
      </c>
      <c r="AM88">
        <v>107022.823</v>
      </c>
      <c r="AN88">
        <v>2321820.8530000001</v>
      </c>
      <c r="AO88">
        <v>487271.07799999998</v>
      </c>
      <c r="AP88">
        <v>10970.644</v>
      </c>
      <c r="AQ88">
        <v>41779.279000000002</v>
      </c>
      <c r="AR88">
        <v>33371.317999999999</v>
      </c>
      <c r="AS88">
        <v>20564.37</v>
      </c>
      <c r="AT88">
        <v>60939.514999999999</v>
      </c>
      <c r="AU88">
        <v>106403.376</v>
      </c>
      <c r="AV88">
        <v>3711.3539999999998</v>
      </c>
      <c r="AW88">
        <v>152222.27100000001</v>
      </c>
      <c r="AX88">
        <v>57308.951000000001</v>
      </c>
      <c r="AY88">
        <v>121717.489</v>
      </c>
      <c r="AZ88">
        <v>112635.19</v>
      </c>
      <c r="BA88">
        <v>9082.2990000000009</v>
      </c>
      <c r="BB88">
        <v>15755.2</v>
      </c>
      <c r="BC88">
        <v>4024.1970000000001</v>
      </c>
      <c r="BD88">
        <v>9263.3780000000006</v>
      </c>
      <c r="BE88">
        <v>2467.625</v>
      </c>
      <c r="BF88">
        <v>12924.671</v>
      </c>
      <c r="BG88">
        <v>4828.5439999999999</v>
      </c>
      <c r="BH88">
        <v>8096.1270000000004</v>
      </c>
      <c r="BI88">
        <v>52510.74</v>
      </c>
      <c r="BJ88">
        <v>5645.4459999999999</v>
      </c>
      <c r="BK88">
        <v>45058.595999999998</v>
      </c>
      <c r="BL88">
        <v>1806.6980000000001</v>
      </c>
      <c r="BM88">
        <v>17517.207999999999</v>
      </c>
      <c r="BN88">
        <v>2041.279</v>
      </c>
      <c r="BO88">
        <v>13206.204</v>
      </c>
      <c r="BP88">
        <v>2269.7249999999999</v>
      </c>
      <c r="BQ88">
        <v>23435.955000000002</v>
      </c>
      <c r="BR88">
        <v>14525.679</v>
      </c>
      <c r="BS88">
        <v>1171.7180000000001</v>
      </c>
      <c r="BT88">
        <v>7738.558</v>
      </c>
      <c r="BU88">
        <v>46478.239000000001</v>
      </c>
      <c r="BV88">
        <v>15484.931</v>
      </c>
      <c r="BW88">
        <v>30993.308000000001</v>
      </c>
      <c r="BX88">
        <v>15282.806</v>
      </c>
      <c r="BY88">
        <v>82321.962</v>
      </c>
      <c r="BZ88">
        <v>249556.139</v>
      </c>
      <c r="CA88">
        <v>93340.067999999999</v>
      </c>
      <c r="CB88">
        <v>18258.808000000001</v>
      </c>
      <c r="CC88">
        <v>8919.9509999999991</v>
      </c>
      <c r="CD88">
        <v>67116.667000000001</v>
      </c>
      <c r="CE88">
        <v>12300.391</v>
      </c>
      <c r="CF88">
        <v>38787.794999999998</v>
      </c>
      <c r="CG88">
        <v>10832.459000000001</v>
      </c>
      <c r="CH88">
        <v>69861.798999999999</v>
      </c>
      <c r="CI88">
        <v>58676.483</v>
      </c>
      <c r="CJ88">
        <v>11185.316000000001</v>
      </c>
      <c r="CK88">
        <v>116276.105</v>
      </c>
      <c r="CL88">
        <v>39930.677000000003</v>
      </c>
      <c r="CM88">
        <v>18430.935000000001</v>
      </c>
      <c r="CN88">
        <v>47582.904000000002</v>
      </c>
      <c r="CO88">
        <v>3519.0050000000001</v>
      </c>
      <c r="CP88">
        <v>6812.5839999999998</v>
      </c>
      <c r="CQ88">
        <v>165467.42800000001</v>
      </c>
      <c r="CR88">
        <v>70059.288</v>
      </c>
      <c r="CS88">
        <v>60433.966999999997</v>
      </c>
      <c r="CT88">
        <v>4564.201</v>
      </c>
      <c r="CU88">
        <v>24342.855</v>
      </c>
      <c r="CV88">
        <v>6067.1180000000004</v>
      </c>
      <c r="CW88">
        <v>76279.933000000005</v>
      </c>
      <c r="CX88">
        <v>7407.1189999999997</v>
      </c>
      <c r="CY88">
        <v>6130.7470000000003</v>
      </c>
      <c r="CZ88">
        <v>9414.0390000000007</v>
      </c>
      <c r="DA88">
        <v>8058.0839999999998</v>
      </c>
      <c r="DB88">
        <v>3286.0050000000001</v>
      </c>
      <c r="DC88">
        <v>9202.5319999999992</v>
      </c>
      <c r="DD88">
        <v>5456.0870000000004</v>
      </c>
      <c r="DE88">
        <v>11360.705</v>
      </c>
      <c r="DF88">
        <v>15964.616</v>
      </c>
      <c r="DG88">
        <v>99341.74</v>
      </c>
      <c r="DH88">
        <v>11527.630999999999</v>
      </c>
      <c r="DI88">
        <v>3214.6179999999999</v>
      </c>
      <c r="DJ88">
        <v>835.14700000000005</v>
      </c>
      <c r="DK88">
        <v>31152.949000000001</v>
      </c>
      <c r="DL88">
        <v>918.95</v>
      </c>
      <c r="DM88">
        <v>36418.851999999999</v>
      </c>
      <c r="DN88">
        <v>15273.593999999999</v>
      </c>
      <c r="DO88">
        <v>98704.604000000007</v>
      </c>
      <c r="DP88">
        <v>28396.476999999999</v>
      </c>
      <c r="DQ88">
        <v>15654.975</v>
      </c>
      <c r="DR88">
        <v>16950.073</v>
      </c>
      <c r="DS88">
        <v>23701.929</v>
      </c>
      <c r="DT88">
        <v>11425.766</v>
      </c>
      <c r="DU88">
        <v>2575.3829999999998</v>
      </c>
      <c r="DV88">
        <v>67355.712</v>
      </c>
      <c r="DW88">
        <v>4400.3270000000002</v>
      </c>
      <c r="DX88">
        <v>18277.922999999999</v>
      </c>
      <c r="DY88">
        <v>22368.791000000001</v>
      </c>
      <c r="DZ88">
        <v>22308.67</v>
      </c>
      <c r="EA88">
        <v>430272.837</v>
      </c>
      <c r="EB88">
        <v>217019.27799999999</v>
      </c>
      <c r="EC88">
        <v>3159.7849999999999</v>
      </c>
      <c r="ED88">
        <v>180756.68799999999</v>
      </c>
      <c r="EE88">
        <v>15609.213</v>
      </c>
      <c r="EF88">
        <v>11124.614</v>
      </c>
      <c r="EG88">
        <v>1951.0709999999999</v>
      </c>
      <c r="EH88">
        <v>652.18799999999999</v>
      </c>
      <c r="EI88">
        <v>23537.210999999999</v>
      </c>
      <c r="EJ88">
        <v>16914.41</v>
      </c>
      <c r="EK88">
        <v>2553.5030000000002</v>
      </c>
      <c r="EL88">
        <v>4069.2979999999998</v>
      </c>
      <c r="EM88">
        <v>49951.995999999999</v>
      </c>
      <c r="EN88">
        <v>21005.539000000001</v>
      </c>
      <c r="EO88">
        <v>28946.457999999999</v>
      </c>
      <c r="EP88">
        <v>8201205.8420000002</v>
      </c>
      <c r="EQ88">
        <v>2107315.852</v>
      </c>
      <c r="ER88">
        <v>802993.59299999999</v>
      </c>
      <c r="ES88">
        <v>23861.044999999998</v>
      </c>
      <c r="ET88">
        <v>17207.308000000001</v>
      </c>
      <c r="EU88">
        <v>8679.8719999999994</v>
      </c>
      <c r="EV88">
        <v>395883.34899999999</v>
      </c>
      <c r="EW88">
        <v>261553.40599999999</v>
      </c>
      <c r="EX88">
        <v>71839.985000000001</v>
      </c>
      <c r="EY88">
        <v>14542.312</v>
      </c>
      <c r="EZ88">
        <v>9426.3160000000007</v>
      </c>
      <c r="FA88">
        <v>453540.56300000002</v>
      </c>
      <c r="FB88">
        <v>16990.885999999999</v>
      </c>
      <c r="FC88">
        <v>8654.5</v>
      </c>
      <c r="FD88">
        <v>14605.825999999999</v>
      </c>
      <c r="FE88">
        <v>409793.076</v>
      </c>
      <c r="FF88">
        <v>2652.3290000000002</v>
      </c>
      <c r="FG88">
        <v>843.94500000000005</v>
      </c>
      <c r="FH88">
        <v>605246.28899999999</v>
      </c>
      <c r="FI88">
        <v>526493.74899999995</v>
      </c>
      <c r="FJ88">
        <v>78752.539000000004</v>
      </c>
      <c r="FK88">
        <v>1601030.96</v>
      </c>
      <c r="FL88">
        <v>1551549.0859999999</v>
      </c>
      <c r="FM88">
        <v>49481.874000000003</v>
      </c>
      <c r="FN88">
        <v>281753.31800000003</v>
      </c>
      <c r="FO88">
        <v>83407.483999999997</v>
      </c>
      <c r="FP88">
        <v>430164.60499999998</v>
      </c>
      <c r="FQ88">
        <v>469731.19400000002</v>
      </c>
      <c r="FR88">
        <v>256738.34700000001</v>
      </c>
      <c r="FS88">
        <v>117037.261</v>
      </c>
      <c r="FT88">
        <v>131004.50900000001</v>
      </c>
      <c r="FU88">
        <v>8696.5769999999993</v>
      </c>
      <c r="FV88">
        <v>55530.673999999999</v>
      </c>
      <c r="FW88">
        <v>24147.883000000002</v>
      </c>
      <c r="FX88">
        <v>31382.792000000001</v>
      </c>
      <c r="FY88">
        <v>281727.43199999997</v>
      </c>
      <c r="FZ88">
        <v>146132.033</v>
      </c>
      <c r="GA88">
        <v>135595.399</v>
      </c>
      <c r="GB88">
        <v>272633.65999999997</v>
      </c>
      <c r="GC88">
        <v>58702.667000000001</v>
      </c>
      <c r="GD88">
        <v>106625.4</v>
      </c>
      <c r="GE88">
        <v>107305.592</v>
      </c>
      <c r="GF88">
        <v>499391.87300000002</v>
      </c>
    </row>
    <row r="89" spans="1:188" x14ac:dyDescent="0.2">
      <c r="A89" s="1" t="s">
        <v>274</v>
      </c>
      <c r="B89">
        <v>112.098</v>
      </c>
      <c r="C89">
        <v>106.279</v>
      </c>
      <c r="D89">
        <v>87.19</v>
      </c>
      <c r="E89">
        <v>111.084</v>
      </c>
      <c r="F89">
        <v>2.2719999999999998</v>
      </c>
      <c r="G89">
        <v>1.72</v>
      </c>
      <c r="H89">
        <v>-5.7969999999999997</v>
      </c>
      <c r="I89">
        <v>3.3479999999999999</v>
      </c>
      <c r="J89">
        <v>113.658</v>
      </c>
      <c r="K89">
        <v>101.371</v>
      </c>
      <c r="L89">
        <v>102.051</v>
      </c>
      <c r="M89">
        <v>96.143000000000001</v>
      </c>
      <c r="N89">
        <v>1.877</v>
      </c>
      <c r="O89">
        <v>-2.1000000000000001E-2</v>
      </c>
      <c r="P89">
        <v>-1.278</v>
      </c>
      <c r="Q89">
        <v>11.602</v>
      </c>
      <c r="R89">
        <v>13742527.469000001</v>
      </c>
      <c r="S89">
        <v>356726.92200000002</v>
      </c>
      <c r="T89">
        <v>13385800.547</v>
      </c>
      <c r="U89">
        <v>358157.69199999998</v>
      </c>
      <c r="V89">
        <v>358157.69199999998</v>
      </c>
      <c r="W89">
        <v>207893.60399999999</v>
      </c>
      <c r="X89">
        <v>124377.43</v>
      </c>
      <c r="Y89">
        <v>12838.335999999999</v>
      </c>
      <c r="Z89">
        <v>9147.866</v>
      </c>
      <c r="AA89">
        <v>3900.4560000000001</v>
      </c>
      <c r="AB89">
        <v>4715497.2699999996</v>
      </c>
      <c r="AC89">
        <v>1014671.83</v>
      </c>
      <c r="AD89">
        <v>794412.42799999996</v>
      </c>
      <c r="AE89">
        <v>132404.56599999999</v>
      </c>
      <c r="AF89">
        <v>87854.835999999996</v>
      </c>
      <c r="AG89">
        <v>340270.43099999998</v>
      </c>
      <c r="AH89">
        <v>299134.88199999998</v>
      </c>
      <c r="AI89">
        <v>41135.548000000003</v>
      </c>
      <c r="AJ89">
        <v>1025414.1679999999</v>
      </c>
      <c r="AK89">
        <v>679877.772</v>
      </c>
      <c r="AL89">
        <v>233571.56</v>
      </c>
      <c r="AM89">
        <v>111964.836</v>
      </c>
      <c r="AN89">
        <v>2335140.8420000002</v>
      </c>
      <c r="AO89">
        <v>473988.79700000002</v>
      </c>
      <c r="AP89">
        <v>11179.669</v>
      </c>
      <c r="AQ89">
        <v>42522.771999999997</v>
      </c>
      <c r="AR89">
        <v>19441.925999999999</v>
      </c>
      <c r="AS89">
        <v>21201.842000000001</v>
      </c>
      <c r="AT89">
        <v>61070.472999999904</v>
      </c>
      <c r="AU89">
        <v>107317.95</v>
      </c>
      <c r="AV89">
        <v>3916.6610000000001</v>
      </c>
      <c r="AW89">
        <v>152071.00099999999</v>
      </c>
      <c r="AX89">
        <v>55266.504000000001</v>
      </c>
      <c r="AY89">
        <v>122399.26300000001</v>
      </c>
      <c r="AZ89">
        <v>111919.70699999999</v>
      </c>
      <c r="BA89">
        <v>10479.556</v>
      </c>
      <c r="BB89">
        <v>16822.690999999999</v>
      </c>
      <c r="BC89">
        <v>4325.4129999999996</v>
      </c>
      <c r="BD89">
        <v>9675.8829999999998</v>
      </c>
      <c r="BE89">
        <v>2821.395</v>
      </c>
      <c r="BF89">
        <v>13240.315000000001</v>
      </c>
      <c r="BG89">
        <v>5225.8580000000002</v>
      </c>
      <c r="BH89">
        <v>8014.4560000000001</v>
      </c>
      <c r="BI89">
        <v>56568.019</v>
      </c>
      <c r="BJ89">
        <v>5989.3429999999998</v>
      </c>
      <c r="BK89">
        <v>48561.915999999997</v>
      </c>
      <c r="BL89">
        <v>2016.76</v>
      </c>
      <c r="BM89">
        <v>18451.328000000001</v>
      </c>
      <c r="BN89">
        <v>2100.9569999999999</v>
      </c>
      <c r="BO89">
        <v>13879.796</v>
      </c>
      <c r="BP89">
        <v>2470.576</v>
      </c>
      <c r="BQ89">
        <v>22272.044999999998</v>
      </c>
      <c r="BR89">
        <v>13458.323</v>
      </c>
      <c r="BS89">
        <v>1154.4849999999999</v>
      </c>
      <c r="BT89">
        <v>7659.2370000000001</v>
      </c>
      <c r="BU89">
        <v>45577.328999999998</v>
      </c>
      <c r="BV89">
        <v>15452.412</v>
      </c>
      <c r="BW89">
        <v>30124.917000000001</v>
      </c>
      <c r="BX89">
        <v>15188.67</v>
      </c>
      <c r="BY89">
        <v>79187.756999999998</v>
      </c>
      <c r="BZ89">
        <v>262560.21600000001</v>
      </c>
      <c r="CA89">
        <v>95387.701000000001</v>
      </c>
      <c r="CB89">
        <v>18467.264999999999</v>
      </c>
      <c r="CC89">
        <v>8809.5789999999997</v>
      </c>
      <c r="CD89">
        <v>76392.398000000001</v>
      </c>
      <c r="CE89">
        <v>12330.69</v>
      </c>
      <c r="CF89">
        <v>39141.675999999999</v>
      </c>
      <c r="CG89">
        <v>12030.906000000001</v>
      </c>
      <c r="CH89">
        <v>69494.062000000005</v>
      </c>
      <c r="CI89">
        <v>57969.862999999998</v>
      </c>
      <c r="CJ89">
        <v>11524.198</v>
      </c>
      <c r="CK89">
        <v>114865.17600000001</v>
      </c>
      <c r="CL89">
        <v>38559.582000000002</v>
      </c>
      <c r="CM89">
        <v>18717.417000000001</v>
      </c>
      <c r="CN89">
        <v>48253.542999999998</v>
      </c>
      <c r="CO89">
        <v>3840.12</v>
      </c>
      <c r="CP89">
        <v>5494.5129999999999</v>
      </c>
      <c r="CQ89">
        <v>164123.929</v>
      </c>
      <c r="CR89">
        <v>68252.22</v>
      </c>
      <c r="CS89">
        <v>60093.612000000001</v>
      </c>
      <c r="CT89">
        <v>5143.1220000000003</v>
      </c>
      <c r="CU89">
        <v>24200.05</v>
      </c>
      <c r="CV89">
        <v>6434.9260000000004</v>
      </c>
      <c r="CW89">
        <v>79688.959000000003</v>
      </c>
      <c r="CX89">
        <v>7368.6019999999999</v>
      </c>
      <c r="CY89">
        <v>5724.0219999999999</v>
      </c>
      <c r="CZ89">
        <v>10615.344999999999</v>
      </c>
      <c r="DA89">
        <v>8828.6810000000005</v>
      </c>
      <c r="DB89">
        <v>3856.2869999999998</v>
      </c>
      <c r="DC89">
        <v>9369.34</v>
      </c>
      <c r="DD89">
        <v>5707.6930000000002</v>
      </c>
      <c r="DE89">
        <v>12180.48</v>
      </c>
      <c r="DF89">
        <v>16038.509</v>
      </c>
      <c r="DG89">
        <v>96895.789000000004</v>
      </c>
      <c r="DH89">
        <v>11417.025</v>
      </c>
      <c r="DI89">
        <v>3695.08</v>
      </c>
      <c r="DJ89">
        <v>1142</v>
      </c>
      <c r="DK89">
        <v>28191.941999999999</v>
      </c>
      <c r="DL89">
        <v>794.22199999999998</v>
      </c>
      <c r="DM89">
        <v>35878.610999999997</v>
      </c>
      <c r="DN89">
        <v>15776.909</v>
      </c>
      <c r="DO89">
        <v>109863.978</v>
      </c>
      <c r="DP89">
        <v>31504.92</v>
      </c>
      <c r="DQ89">
        <v>15173.71</v>
      </c>
      <c r="DR89">
        <v>17940.752</v>
      </c>
      <c r="DS89">
        <v>25052.014999999999</v>
      </c>
      <c r="DT89">
        <v>17188.373</v>
      </c>
      <c r="DU89">
        <v>3004.2089999999998</v>
      </c>
      <c r="DV89">
        <v>71788.207999999999</v>
      </c>
      <c r="DW89">
        <v>4606.83</v>
      </c>
      <c r="DX89">
        <v>18132.941999999999</v>
      </c>
      <c r="DY89">
        <v>24737.856</v>
      </c>
      <c r="DZ89">
        <v>24310.58</v>
      </c>
      <c r="EA89">
        <v>426691.163</v>
      </c>
      <c r="EB89">
        <v>217025.82199999999</v>
      </c>
      <c r="EC89">
        <v>3294.873</v>
      </c>
      <c r="ED89">
        <v>176936.95800000001</v>
      </c>
      <c r="EE89">
        <v>15357.338</v>
      </c>
      <c r="EF89">
        <v>11687.674999999999</v>
      </c>
      <c r="EG89">
        <v>1557.9690000000001</v>
      </c>
      <c r="EH89">
        <v>830.52800000000002</v>
      </c>
      <c r="EI89">
        <v>25176.315999999999</v>
      </c>
      <c r="EJ89">
        <v>18044.195</v>
      </c>
      <c r="EK89">
        <v>2747.2869999999998</v>
      </c>
      <c r="EL89">
        <v>4384.8339999999998</v>
      </c>
      <c r="EM89">
        <v>50296.832999999999</v>
      </c>
      <c r="EN89">
        <v>22278.339</v>
      </c>
      <c r="EO89">
        <v>28018.493999999999</v>
      </c>
      <c r="EP89">
        <v>8312145.5839999998</v>
      </c>
      <c r="EQ89">
        <v>2133391.767</v>
      </c>
      <c r="ER89">
        <v>798202.75699999998</v>
      </c>
      <c r="ES89">
        <v>25339.510999999999</v>
      </c>
      <c r="ET89">
        <v>17643.981</v>
      </c>
      <c r="EU89">
        <v>8791.9920000000002</v>
      </c>
      <c r="EV89">
        <v>393867.24200000003</v>
      </c>
      <c r="EW89">
        <v>255065.59400000001</v>
      </c>
      <c r="EX89">
        <v>72253.021999999997</v>
      </c>
      <c r="EY89">
        <v>15334.948</v>
      </c>
      <c r="EZ89">
        <v>9906.4660000000003</v>
      </c>
      <c r="FA89">
        <v>444304.63</v>
      </c>
      <c r="FB89">
        <v>17455.746999999999</v>
      </c>
      <c r="FC89">
        <v>9205.4519999999993</v>
      </c>
      <c r="FD89">
        <v>13716.201999999999</v>
      </c>
      <c r="FE89">
        <v>400062.21</v>
      </c>
      <c r="FF89">
        <v>2984.8980000000001</v>
      </c>
      <c r="FG89">
        <v>880.12</v>
      </c>
      <c r="FH89">
        <v>610922.201</v>
      </c>
      <c r="FI89">
        <v>533921.53899999999</v>
      </c>
      <c r="FJ89">
        <v>77000.660999999993</v>
      </c>
      <c r="FK89">
        <v>1631485.0319999999</v>
      </c>
      <c r="FL89">
        <v>1572970.581</v>
      </c>
      <c r="FM89">
        <v>58514.451000000001</v>
      </c>
      <c r="FN89">
        <v>290340.20400000003</v>
      </c>
      <c r="FO89">
        <v>90002.119000000006</v>
      </c>
      <c r="FP89">
        <v>421928.72200000001</v>
      </c>
      <c r="FQ89">
        <v>497444.55499999999</v>
      </c>
      <c r="FR89">
        <v>269981.31199999998</v>
      </c>
      <c r="FS89">
        <v>122324.82</v>
      </c>
      <c r="FT89">
        <v>139358.56400000001</v>
      </c>
      <c r="FU89">
        <v>8297.9279999999999</v>
      </c>
      <c r="FV89">
        <v>62175.173999999999</v>
      </c>
      <c r="FW89">
        <v>27906.703000000001</v>
      </c>
      <c r="FX89">
        <v>34268.470999999998</v>
      </c>
      <c r="FY89">
        <v>288477.64399999997</v>
      </c>
      <c r="FZ89">
        <v>149772.34</v>
      </c>
      <c r="GA89">
        <v>138705.304</v>
      </c>
      <c r="GB89">
        <v>287486.69199999998</v>
      </c>
      <c r="GC89">
        <v>72325.009999999995</v>
      </c>
      <c r="GD89">
        <v>113489.175</v>
      </c>
      <c r="GE89">
        <v>101672.508</v>
      </c>
      <c r="GF89">
        <v>486002.77600000001</v>
      </c>
    </row>
    <row r="90" spans="1:188" x14ac:dyDescent="0.2">
      <c r="A90" s="1" t="s">
        <v>275</v>
      </c>
      <c r="B90">
        <v>116.613</v>
      </c>
      <c r="C90">
        <v>111.239</v>
      </c>
      <c r="D90">
        <v>91.322000000000003</v>
      </c>
      <c r="E90">
        <v>116.253</v>
      </c>
      <c r="F90">
        <v>2.5430000000000001</v>
      </c>
      <c r="G90">
        <v>2.0710000000000002</v>
      </c>
      <c r="H90">
        <v>-5.5049999999999999</v>
      </c>
      <c r="I90">
        <v>3.7149999999999999</v>
      </c>
      <c r="J90">
        <v>118.491</v>
      </c>
      <c r="K90">
        <v>105.254</v>
      </c>
      <c r="L90">
        <v>103.621</v>
      </c>
      <c r="M90">
        <v>117.827</v>
      </c>
      <c r="N90">
        <v>2.8010000000000002</v>
      </c>
      <c r="O90">
        <v>0.16500000000000001</v>
      </c>
      <c r="P90">
        <v>-1.6870000000000001</v>
      </c>
      <c r="Q90">
        <v>14.8</v>
      </c>
      <c r="R90">
        <v>14302527.18</v>
      </c>
      <c r="S90">
        <v>377510.755</v>
      </c>
      <c r="T90">
        <v>13925016.425000001</v>
      </c>
      <c r="U90">
        <v>505842.70199999999</v>
      </c>
      <c r="V90">
        <v>505842.70199999999</v>
      </c>
      <c r="W90">
        <v>338481.12599999999</v>
      </c>
      <c r="X90">
        <v>128160.679</v>
      </c>
      <c r="Y90">
        <v>15044.088</v>
      </c>
      <c r="Z90">
        <v>13344.380999999999</v>
      </c>
      <c r="AA90">
        <v>10812.429</v>
      </c>
      <c r="AB90">
        <v>4782526.8509999998</v>
      </c>
      <c r="AC90">
        <v>989920.16500000004</v>
      </c>
      <c r="AD90">
        <v>784922.62100000004</v>
      </c>
      <c r="AE90">
        <v>134339.103</v>
      </c>
      <c r="AF90">
        <v>70658.441000000006</v>
      </c>
      <c r="AG90">
        <v>334065.76699999999</v>
      </c>
      <c r="AH90">
        <v>292734.935</v>
      </c>
      <c r="AI90">
        <v>41330.832000000002</v>
      </c>
      <c r="AJ90">
        <v>1108865.3030000001</v>
      </c>
      <c r="AK90">
        <v>742991.82799999998</v>
      </c>
      <c r="AL90">
        <v>254224.59899999999</v>
      </c>
      <c r="AM90">
        <v>111648.876</v>
      </c>
      <c r="AN90">
        <v>2349675.6159999999</v>
      </c>
      <c r="AO90">
        <v>493761.52500000002</v>
      </c>
      <c r="AP90">
        <v>11503.72</v>
      </c>
      <c r="AQ90">
        <v>44811.591999999997</v>
      </c>
      <c r="AR90">
        <v>28188.157999999999</v>
      </c>
      <c r="AS90">
        <v>19892.669000000002</v>
      </c>
      <c r="AT90">
        <v>59526.290999999997</v>
      </c>
      <c r="AU90">
        <v>112717.982</v>
      </c>
      <c r="AV90">
        <v>4066.8870000000002</v>
      </c>
      <c r="AW90">
        <v>158932.60999999999</v>
      </c>
      <c r="AX90">
        <v>54121.616999999998</v>
      </c>
      <c r="AY90">
        <v>116605.249</v>
      </c>
      <c r="AZ90">
        <v>106174.931</v>
      </c>
      <c r="BA90">
        <v>10430.317999999999</v>
      </c>
      <c r="BB90">
        <v>15767.013999999999</v>
      </c>
      <c r="BC90">
        <v>3919.701</v>
      </c>
      <c r="BD90">
        <v>9005.5759999999991</v>
      </c>
      <c r="BE90">
        <v>2841.7370000000001</v>
      </c>
      <c r="BF90">
        <v>13845.325000000001</v>
      </c>
      <c r="BG90">
        <v>5796.1040000000003</v>
      </c>
      <c r="BH90">
        <v>8049.2209999999995</v>
      </c>
      <c r="BI90">
        <v>55631.052000000003</v>
      </c>
      <c r="BJ90">
        <v>5715.3389999999999</v>
      </c>
      <c r="BK90">
        <v>47899.387999999999</v>
      </c>
      <c r="BL90">
        <v>2016.325</v>
      </c>
      <c r="BM90">
        <v>17732.594000000001</v>
      </c>
      <c r="BN90">
        <v>2083.502</v>
      </c>
      <c r="BO90">
        <v>13127.246999999999</v>
      </c>
      <c r="BP90">
        <v>2521.846</v>
      </c>
      <c r="BQ90">
        <v>23902.464</v>
      </c>
      <c r="BR90">
        <v>15024.156999999999</v>
      </c>
      <c r="BS90">
        <v>1157.604</v>
      </c>
      <c r="BT90">
        <v>7720.7030000000004</v>
      </c>
      <c r="BU90">
        <v>46792.262999999999</v>
      </c>
      <c r="BV90">
        <v>15513.224</v>
      </c>
      <c r="BW90">
        <v>31279.039000000001</v>
      </c>
      <c r="BX90">
        <v>16727.803</v>
      </c>
      <c r="BY90">
        <v>72751.58</v>
      </c>
      <c r="BZ90">
        <v>257493.20300000001</v>
      </c>
      <c r="CA90">
        <v>93121.691000000006</v>
      </c>
      <c r="CB90">
        <v>16969.984</v>
      </c>
      <c r="CC90">
        <v>7762.5389999999998</v>
      </c>
      <c r="CD90">
        <v>76721.13</v>
      </c>
      <c r="CE90">
        <v>13397.695</v>
      </c>
      <c r="CF90">
        <v>39206.243000000002</v>
      </c>
      <c r="CG90">
        <v>10313.921</v>
      </c>
      <c r="CH90">
        <v>69005.172999999995</v>
      </c>
      <c r="CI90">
        <v>58183.207999999999</v>
      </c>
      <c r="CJ90">
        <v>10821.965</v>
      </c>
      <c r="CK90">
        <v>117317.916</v>
      </c>
      <c r="CL90">
        <v>39258.563999999998</v>
      </c>
      <c r="CM90">
        <v>18528.745999999999</v>
      </c>
      <c r="CN90">
        <v>49929.464999999997</v>
      </c>
      <c r="CO90">
        <v>3891.6610000000001</v>
      </c>
      <c r="CP90">
        <v>5709.48</v>
      </c>
      <c r="CQ90">
        <v>160323.924</v>
      </c>
      <c r="CR90">
        <v>64768.946000000004</v>
      </c>
      <c r="CS90">
        <v>60432.061000000002</v>
      </c>
      <c r="CT90">
        <v>4927.0709999999999</v>
      </c>
      <c r="CU90">
        <v>24256.642</v>
      </c>
      <c r="CV90">
        <v>5939.2039999999997</v>
      </c>
      <c r="CW90">
        <v>77289.040999999997</v>
      </c>
      <c r="CX90">
        <v>7098.8829999999998</v>
      </c>
      <c r="CY90">
        <v>5442.5060000000003</v>
      </c>
      <c r="CZ90">
        <v>10641.593000000001</v>
      </c>
      <c r="DA90">
        <v>8634.8729999999996</v>
      </c>
      <c r="DB90">
        <v>3651.3690000000001</v>
      </c>
      <c r="DC90">
        <v>9104.67</v>
      </c>
      <c r="DD90">
        <v>5536.2659999999996</v>
      </c>
      <c r="DE90">
        <v>11526.763000000001</v>
      </c>
      <c r="DF90">
        <v>15652.12</v>
      </c>
      <c r="DG90">
        <v>88986.665999999997</v>
      </c>
      <c r="DH90">
        <v>11230.403</v>
      </c>
      <c r="DI90">
        <v>4129.8100000000004</v>
      </c>
      <c r="DJ90">
        <v>1279.913</v>
      </c>
      <c r="DK90">
        <v>23827.575000000001</v>
      </c>
      <c r="DL90">
        <v>920.58399999999995</v>
      </c>
      <c r="DM90">
        <v>31776.614000000001</v>
      </c>
      <c r="DN90">
        <v>15821.767</v>
      </c>
      <c r="DO90">
        <v>112197.39599999999</v>
      </c>
      <c r="DP90">
        <v>33312.879000000001</v>
      </c>
      <c r="DQ90">
        <v>15350.688</v>
      </c>
      <c r="DR90">
        <v>18599.791000000001</v>
      </c>
      <c r="DS90">
        <v>25352.335999999999</v>
      </c>
      <c r="DT90">
        <v>16863.781999999999</v>
      </c>
      <c r="DU90">
        <v>2717.9189999999999</v>
      </c>
      <c r="DV90">
        <v>72731.111999999994</v>
      </c>
      <c r="DW90">
        <v>4751.93</v>
      </c>
      <c r="DX90">
        <v>17984.172999999999</v>
      </c>
      <c r="DY90">
        <v>24524.664000000001</v>
      </c>
      <c r="DZ90">
        <v>25470.344000000001</v>
      </c>
      <c r="EA90">
        <v>434138.80599999998</v>
      </c>
      <c r="EB90">
        <v>221994.02600000001</v>
      </c>
      <c r="EC90">
        <v>3768.127</v>
      </c>
      <c r="ED90">
        <v>179145.12299999999</v>
      </c>
      <c r="EE90">
        <v>14342.938</v>
      </c>
      <c r="EF90">
        <v>12323.922</v>
      </c>
      <c r="EG90">
        <v>1572.5139999999999</v>
      </c>
      <c r="EH90">
        <v>992.15700000000004</v>
      </c>
      <c r="EI90">
        <v>32961.675000000003</v>
      </c>
      <c r="EJ90">
        <v>24856.949000000001</v>
      </c>
      <c r="EK90">
        <v>3131.25</v>
      </c>
      <c r="EL90">
        <v>4973.4759999999997</v>
      </c>
      <c r="EM90">
        <v>53713.834999999999</v>
      </c>
      <c r="EN90">
        <v>22009.646000000001</v>
      </c>
      <c r="EO90">
        <v>31704.188999999998</v>
      </c>
      <c r="EP90">
        <v>8636646.8709999993</v>
      </c>
      <c r="EQ90">
        <v>2243249.1770000001</v>
      </c>
      <c r="ER90">
        <v>826209.50899999996</v>
      </c>
      <c r="ES90">
        <v>25593.210999999999</v>
      </c>
      <c r="ET90">
        <v>16716.871999999999</v>
      </c>
      <c r="EU90">
        <v>8603.2350000000006</v>
      </c>
      <c r="EV90">
        <v>408976.01199999999</v>
      </c>
      <c r="EW90">
        <v>264268.14199999999</v>
      </c>
      <c r="EX90">
        <v>73185.558000000005</v>
      </c>
      <c r="EY90">
        <v>19309.223000000002</v>
      </c>
      <c r="EZ90">
        <v>9557.2549999999992</v>
      </c>
      <c r="FA90">
        <v>464345.38900000002</v>
      </c>
      <c r="FB90">
        <v>19150.817999999999</v>
      </c>
      <c r="FC90">
        <v>8995.9189999999999</v>
      </c>
      <c r="FD90">
        <v>20215.259999999998</v>
      </c>
      <c r="FE90">
        <v>412473.34100000001</v>
      </c>
      <c r="FF90">
        <v>2564.1170000000002</v>
      </c>
      <c r="FG90">
        <v>945.93299999999999</v>
      </c>
      <c r="FH90">
        <v>634553.995</v>
      </c>
      <c r="FI90">
        <v>559967.81000000006</v>
      </c>
      <c r="FJ90">
        <v>74586.183999999994</v>
      </c>
      <c r="FK90">
        <v>1653919.9280000001</v>
      </c>
      <c r="FL90">
        <v>1596533.0279999999</v>
      </c>
      <c r="FM90">
        <v>57386.9</v>
      </c>
      <c r="FN90">
        <v>336837.66</v>
      </c>
      <c r="FO90">
        <v>88371.751000000004</v>
      </c>
      <c r="FP90">
        <v>443908.11599999998</v>
      </c>
      <c r="FQ90">
        <v>511092.96799999999</v>
      </c>
      <c r="FR90">
        <v>266002.90999999997</v>
      </c>
      <c r="FS90">
        <v>118645.55899999999</v>
      </c>
      <c r="FT90">
        <v>138787.823</v>
      </c>
      <c r="FU90">
        <v>8569.5280000000002</v>
      </c>
      <c r="FV90">
        <v>65420.035000000003</v>
      </c>
      <c r="FW90">
        <v>26495.510999999999</v>
      </c>
      <c r="FX90">
        <v>38924.523999999998</v>
      </c>
      <c r="FY90">
        <v>296028.11900000001</v>
      </c>
      <c r="FZ90">
        <v>150495.93</v>
      </c>
      <c r="GA90">
        <v>145532.18799999999</v>
      </c>
      <c r="GB90">
        <v>289180.11700000003</v>
      </c>
      <c r="GC90">
        <v>77176.508000000002</v>
      </c>
      <c r="GD90">
        <v>113322.735</v>
      </c>
      <c r="GE90">
        <v>98680.873999999996</v>
      </c>
      <c r="GF90">
        <v>517527.19699999999</v>
      </c>
    </row>
    <row r="91" spans="1:188" x14ac:dyDescent="0.2">
      <c r="A91" s="1" t="s">
        <v>276</v>
      </c>
      <c r="B91">
        <v>112.006</v>
      </c>
      <c r="C91">
        <v>111.545</v>
      </c>
      <c r="D91">
        <v>91.009</v>
      </c>
      <c r="E91">
        <v>116.714</v>
      </c>
      <c r="F91">
        <v>2.4950000000000001</v>
      </c>
      <c r="G91">
        <v>2.1269999999999998</v>
      </c>
      <c r="H91">
        <v>1.1299999999999999</v>
      </c>
      <c r="I91">
        <v>2.3250000000000002</v>
      </c>
      <c r="J91">
        <v>114.667</v>
      </c>
      <c r="K91">
        <v>109.068</v>
      </c>
      <c r="L91">
        <v>103.714</v>
      </c>
      <c r="M91">
        <v>150.286</v>
      </c>
      <c r="N91">
        <v>3.173</v>
      </c>
      <c r="O91">
        <v>3.8690000000000002</v>
      </c>
      <c r="P91">
        <v>0.77400000000000002</v>
      </c>
      <c r="Q91">
        <v>24.117000000000001</v>
      </c>
      <c r="R91">
        <v>13748851.432</v>
      </c>
      <c r="S91">
        <v>374002.29599999997</v>
      </c>
      <c r="T91">
        <v>13374849.136</v>
      </c>
      <c r="U91">
        <v>397727.342</v>
      </c>
      <c r="V91">
        <v>397727.342</v>
      </c>
      <c r="W91">
        <v>253748.245</v>
      </c>
      <c r="X91">
        <v>116355.537</v>
      </c>
      <c r="Y91">
        <v>12998.312</v>
      </c>
      <c r="Z91">
        <v>8720.5939999999991</v>
      </c>
      <c r="AA91">
        <v>5904.6540000000005</v>
      </c>
      <c r="AB91">
        <v>4579290.1390000004</v>
      </c>
      <c r="AC91">
        <v>962006.603</v>
      </c>
      <c r="AD91">
        <v>753773.36100000003</v>
      </c>
      <c r="AE91">
        <v>128252.037</v>
      </c>
      <c r="AF91">
        <v>79981.205000000002</v>
      </c>
      <c r="AG91">
        <v>320435.38099999999</v>
      </c>
      <c r="AH91">
        <v>279599.641</v>
      </c>
      <c r="AI91">
        <v>40835.74</v>
      </c>
      <c r="AJ91">
        <v>974674.24699999997</v>
      </c>
      <c r="AK91">
        <v>654903.09900000005</v>
      </c>
      <c r="AL91">
        <v>211081.75099999999</v>
      </c>
      <c r="AM91">
        <v>108689.397</v>
      </c>
      <c r="AN91">
        <v>2322173.909</v>
      </c>
      <c r="AO91">
        <v>502834.42</v>
      </c>
      <c r="AP91">
        <v>11428.428</v>
      </c>
      <c r="AQ91">
        <v>42852.756000000001</v>
      </c>
      <c r="AR91">
        <v>40187.050000000003</v>
      </c>
      <c r="AS91">
        <v>21328.651000000002</v>
      </c>
      <c r="AT91">
        <v>60943.440999999999</v>
      </c>
      <c r="AU91">
        <v>108959.41499999999</v>
      </c>
      <c r="AV91">
        <v>4131.9799999999996</v>
      </c>
      <c r="AW91">
        <v>155267.52600000001</v>
      </c>
      <c r="AX91">
        <v>57735.173000000003</v>
      </c>
      <c r="AY91">
        <v>103117.20699999999</v>
      </c>
      <c r="AZ91">
        <v>95892.425000000003</v>
      </c>
      <c r="BA91">
        <v>7224.7820000000002</v>
      </c>
      <c r="BB91">
        <v>15446.689</v>
      </c>
      <c r="BC91">
        <v>3986.596</v>
      </c>
      <c r="BD91">
        <v>8798.1849999999995</v>
      </c>
      <c r="BE91">
        <v>2661.9079999999999</v>
      </c>
      <c r="BF91">
        <v>12748.262000000001</v>
      </c>
      <c r="BG91">
        <v>5104.9049999999997</v>
      </c>
      <c r="BH91">
        <v>7643.357</v>
      </c>
      <c r="BI91">
        <v>50949.110999999997</v>
      </c>
      <c r="BJ91">
        <v>5422.25</v>
      </c>
      <c r="BK91">
        <v>43543.671999999999</v>
      </c>
      <c r="BL91">
        <v>1983.1890000000001</v>
      </c>
      <c r="BM91">
        <v>17554.858</v>
      </c>
      <c r="BN91">
        <v>2099.1260000000002</v>
      </c>
      <c r="BO91">
        <v>12768.047</v>
      </c>
      <c r="BP91">
        <v>2687.6860000000001</v>
      </c>
      <c r="BQ91">
        <v>22502.251</v>
      </c>
      <c r="BR91">
        <v>13373.981</v>
      </c>
      <c r="BS91">
        <v>1143.8109999999999</v>
      </c>
      <c r="BT91">
        <v>7984.4589999999998</v>
      </c>
      <c r="BU91">
        <v>47056.487999999998</v>
      </c>
      <c r="BV91">
        <v>15834.179</v>
      </c>
      <c r="BW91">
        <v>31222.31</v>
      </c>
      <c r="BX91">
        <v>14407.789000000001</v>
      </c>
      <c r="BY91">
        <v>70403.982000000004</v>
      </c>
      <c r="BZ91">
        <v>252636.10800000001</v>
      </c>
      <c r="CA91">
        <v>93239.649000000005</v>
      </c>
      <c r="CB91">
        <v>17773.969000000001</v>
      </c>
      <c r="CC91">
        <v>7919.0339999999997</v>
      </c>
      <c r="CD91">
        <v>71472.138999999996</v>
      </c>
      <c r="CE91">
        <v>12438.383</v>
      </c>
      <c r="CF91">
        <v>38245.966999999997</v>
      </c>
      <c r="CG91">
        <v>11546.966</v>
      </c>
      <c r="CH91">
        <v>69952.331999999995</v>
      </c>
      <c r="CI91">
        <v>58108.023999999998</v>
      </c>
      <c r="CJ91">
        <v>11844.308000000001</v>
      </c>
      <c r="CK91">
        <v>111445.603</v>
      </c>
      <c r="CL91">
        <v>32905.843000000001</v>
      </c>
      <c r="CM91">
        <v>19142.342000000001</v>
      </c>
      <c r="CN91">
        <v>49474.972999999904</v>
      </c>
      <c r="CO91">
        <v>3951.6579999999999</v>
      </c>
      <c r="CP91">
        <v>5970.7870000000003</v>
      </c>
      <c r="CQ91">
        <v>159637.20499999999</v>
      </c>
      <c r="CR91">
        <v>59074.017</v>
      </c>
      <c r="CS91">
        <v>66182.274999999994</v>
      </c>
      <c r="CT91">
        <v>5275.0029999999997</v>
      </c>
      <c r="CU91">
        <v>23022.386999999999</v>
      </c>
      <c r="CV91">
        <v>6083.5240000000003</v>
      </c>
      <c r="CW91">
        <v>78329.263999999996</v>
      </c>
      <c r="CX91">
        <v>6766.5389999999998</v>
      </c>
      <c r="CY91">
        <v>6695.5240000000003</v>
      </c>
      <c r="CZ91">
        <v>10769.768</v>
      </c>
      <c r="DA91">
        <v>8101.4279999999999</v>
      </c>
      <c r="DB91">
        <v>3904.3389999999999</v>
      </c>
      <c r="DC91">
        <v>9822.8670000000002</v>
      </c>
      <c r="DD91">
        <v>5470.259</v>
      </c>
      <c r="DE91">
        <v>11630.414000000001</v>
      </c>
      <c r="DF91">
        <v>15168.126</v>
      </c>
      <c r="DG91">
        <v>93533.551999999996</v>
      </c>
      <c r="DH91">
        <v>11242.612999999999</v>
      </c>
      <c r="DI91">
        <v>3503.9349999999999</v>
      </c>
      <c r="DJ91">
        <v>1695.028</v>
      </c>
      <c r="DK91">
        <v>28077.302</v>
      </c>
      <c r="DL91">
        <v>896.10500000000002</v>
      </c>
      <c r="DM91">
        <v>32318.402999999998</v>
      </c>
      <c r="DN91">
        <v>15800.166999999999</v>
      </c>
      <c r="DO91">
        <v>104238.65</v>
      </c>
      <c r="DP91">
        <v>30737.141</v>
      </c>
      <c r="DQ91">
        <v>16721.914000000001</v>
      </c>
      <c r="DR91">
        <v>16010.781000000001</v>
      </c>
      <c r="DS91">
        <v>23554.382000000001</v>
      </c>
      <c r="DT91">
        <v>14439.286</v>
      </c>
      <c r="DU91">
        <v>2775.1460000000002</v>
      </c>
      <c r="DV91">
        <v>69777.601999999999</v>
      </c>
      <c r="DW91">
        <v>4692.5370000000003</v>
      </c>
      <c r="DX91">
        <v>18579.192999999999</v>
      </c>
      <c r="DY91">
        <v>24205.135999999999</v>
      </c>
      <c r="DZ91">
        <v>22300.737000000001</v>
      </c>
      <c r="EA91">
        <v>450806.43300000002</v>
      </c>
      <c r="EB91">
        <v>228509.72500000001</v>
      </c>
      <c r="EC91">
        <v>3244.7550000000001</v>
      </c>
      <c r="ED91">
        <v>187622.67199999999</v>
      </c>
      <c r="EE91">
        <v>16111.286</v>
      </c>
      <c r="EF91">
        <v>12627.923000000001</v>
      </c>
      <c r="EG91">
        <v>2000.8879999999999</v>
      </c>
      <c r="EH91">
        <v>689.18299999999999</v>
      </c>
      <c r="EI91">
        <v>25735.696</v>
      </c>
      <c r="EJ91">
        <v>18395.167000000001</v>
      </c>
      <c r="EK91">
        <v>2841.386</v>
      </c>
      <c r="EL91">
        <v>4499.1419999999998</v>
      </c>
      <c r="EM91">
        <v>49060.404999999999</v>
      </c>
      <c r="EN91">
        <v>21985.824000000001</v>
      </c>
      <c r="EO91">
        <v>27074.581999999999</v>
      </c>
      <c r="EP91">
        <v>8397831.6549999993</v>
      </c>
      <c r="EQ91">
        <v>2094744.875</v>
      </c>
      <c r="ER91">
        <v>803391.34100000001</v>
      </c>
      <c r="ES91">
        <v>25137.874</v>
      </c>
      <c r="ET91">
        <v>16496.764999999999</v>
      </c>
      <c r="EU91">
        <v>8704.73</v>
      </c>
      <c r="EV91">
        <v>394959.66</v>
      </c>
      <c r="EW91">
        <v>259518.016</v>
      </c>
      <c r="EX91">
        <v>72095.28</v>
      </c>
      <c r="EY91">
        <v>16617.835999999999</v>
      </c>
      <c r="EZ91">
        <v>9861.18</v>
      </c>
      <c r="FA91">
        <v>479493.989</v>
      </c>
      <c r="FB91">
        <v>17622.558000000001</v>
      </c>
      <c r="FC91">
        <v>6932.7420000000002</v>
      </c>
      <c r="FD91">
        <v>15337.74</v>
      </c>
      <c r="FE91">
        <v>436402.24400000001</v>
      </c>
      <c r="FF91">
        <v>2216.5590000000002</v>
      </c>
      <c r="FG91">
        <v>982.14499999999998</v>
      </c>
      <c r="FH91">
        <v>613373.01399999997</v>
      </c>
      <c r="FI91">
        <v>533022.20900000003</v>
      </c>
      <c r="FJ91">
        <v>80350.804999999993</v>
      </c>
      <c r="FK91">
        <v>1685229.0549999999</v>
      </c>
      <c r="FL91">
        <v>1629353.27</v>
      </c>
      <c r="FM91">
        <v>55875.785000000003</v>
      </c>
      <c r="FN91">
        <v>293550.34700000001</v>
      </c>
      <c r="FO91">
        <v>76653.600000000006</v>
      </c>
      <c r="FP91">
        <v>435001.886</v>
      </c>
      <c r="FQ91">
        <v>503853.19900000002</v>
      </c>
      <c r="FR91">
        <v>273675.68699999998</v>
      </c>
      <c r="FS91">
        <v>128009.792</v>
      </c>
      <c r="FT91">
        <v>137158.69</v>
      </c>
      <c r="FU91">
        <v>8507.2049999999999</v>
      </c>
      <c r="FV91">
        <v>57263.26</v>
      </c>
      <c r="FW91">
        <v>22161.966</v>
      </c>
      <c r="FX91">
        <v>35101.294000000002</v>
      </c>
      <c r="FY91">
        <v>292271.63199999998</v>
      </c>
      <c r="FZ91">
        <v>155501.36900000001</v>
      </c>
      <c r="GA91">
        <v>136770.26300000001</v>
      </c>
      <c r="GB91">
        <v>280123.36800000002</v>
      </c>
      <c r="GC91">
        <v>64729.065000000002</v>
      </c>
      <c r="GD91">
        <v>114425.31299999999</v>
      </c>
      <c r="GE91">
        <v>100968.989</v>
      </c>
      <c r="GF91">
        <v>509206.402</v>
      </c>
    </row>
    <row r="92" spans="1:188" x14ac:dyDescent="0.2">
      <c r="A92" s="1" t="s">
        <v>277</v>
      </c>
      <c r="B92">
        <v>113.474</v>
      </c>
      <c r="C92">
        <v>111.08</v>
      </c>
      <c r="D92">
        <v>92.828999999999994</v>
      </c>
      <c r="E92">
        <v>115.67400000000001</v>
      </c>
      <c r="F92">
        <v>2.17</v>
      </c>
      <c r="G92">
        <v>4.875</v>
      </c>
      <c r="H92">
        <v>4.3010000000000002</v>
      </c>
      <c r="I92">
        <v>4.99</v>
      </c>
      <c r="J92">
        <v>115.249</v>
      </c>
      <c r="K92">
        <v>108.998</v>
      </c>
      <c r="L92">
        <v>105.129</v>
      </c>
      <c r="M92">
        <v>138.78399999999999</v>
      </c>
      <c r="N92">
        <v>3.0139999999999998</v>
      </c>
      <c r="O92">
        <v>6.7510000000000003</v>
      </c>
      <c r="P92">
        <v>3.6259999999999999</v>
      </c>
      <c r="Q92">
        <v>29.532</v>
      </c>
      <c r="R92">
        <v>13939202.819</v>
      </c>
      <c r="S92">
        <v>389026.74200000003</v>
      </c>
      <c r="T92">
        <v>13550176.077</v>
      </c>
      <c r="U92">
        <v>455609.89600000001</v>
      </c>
      <c r="V92">
        <v>455609.89600000001</v>
      </c>
      <c r="W92">
        <v>303427.00699999998</v>
      </c>
      <c r="X92">
        <v>122724.00599999999</v>
      </c>
      <c r="Y92">
        <v>15621.67</v>
      </c>
      <c r="Z92">
        <v>8792.0400000000009</v>
      </c>
      <c r="AA92">
        <v>5045.1729999999998</v>
      </c>
      <c r="AB92">
        <v>4634736.8779999996</v>
      </c>
      <c r="AC92">
        <v>935677.37300000002</v>
      </c>
      <c r="AD92">
        <v>731799.86300000001</v>
      </c>
      <c r="AE92">
        <v>137019.201</v>
      </c>
      <c r="AF92">
        <v>66858.308999999994</v>
      </c>
      <c r="AG92">
        <v>302385.609</v>
      </c>
      <c r="AH92">
        <v>260819.72099999999</v>
      </c>
      <c r="AI92">
        <v>41565.887999999999</v>
      </c>
      <c r="AJ92">
        <v>1005596.372</v>
      </c>
      <c r="AK92">
        <v>672474.52899999998</v>
      </c>
      <c r="AL92">
        <v>221353.223</v>
      </c>
      <c r="AM92">
        <v>111768.62</v>
      </c>
      <c r="AN92">
        <v>2391077.5240000002</v>
      </c>
      <c r="AO92">
        <v>494132.24599999998</v>
      </c>
      <c r="AP92">
        <v>11840.422</v>
      </c>
      <c r="AQ92">
        <v>42643.485999999997</v>
      </c>
      <c r="AR92">
        <v>33190.28</v>
      </c>
      <c r="AS92">
        <v>20792.498</v>
      </c>
      <c r="AT92">
        <v>60928.663</v>
      </c>
      <c r="AU92">
        <v>110821.523</v>
      </c>
      <c r="AV92">
        <v>3634.5070000000001</v>
      </c>
      <c r="AW92">
        <v>154234.68</v>
      </c>
      <c r="AX92">
        <v>56046.186000000002</v>
      </c>
      <c r="AY92">
        <v>125810.14200000001</v>
      </c>
      <c r="AZ92">
        <v>116403.65700000001</v>
      </c>
      <c r="BA92">
        <v>9406.4850000000006</v>
      </c>
      <c r="BB92">
        <v>16437.060000000001</v>
      </c>
      <c r="BC92">
        <v>4203.2160000000003</v>
      </c>
      <c r="BD92">
        <v>9363.7129999999997</v>
      </c>
      <c r="BE92">
        <v>2870.1309999999999</v>
      </c>
      <c r="BF92">
        <v>15115.42</v>
      </c>
      <c r="BG92">
        <v>5651.3180000000002</v>
      </c>
      <c r="BH92">
        <v>9464.1020000000008</v>
      </c>
      <c r="BI92">
        <v>57342.504000000001</v>
      </c>
      <c r="BJ92">
        <v>5685.1019999999999</v>
      </c>
      <c r="BK92">
        <v>49687.114999999998</v>
      </c>
      <c r="BL92">
        <v>1970.287</v>
      </c>
      <c r="BM92">
        <v>18370.684000000001</v>
      </c>
      <c r="BN92">
        <v>2289.319</v>
      </c>
      <c r="BO92">
        <v>13629.346</v>
      </c>
      <c r="BP92">
        <v>2452.018</v>
      </c>
      <c r="BQ92">
        <v>24640.022000000001</v>
      </c>
      <c r="BR92">
        <v>15261.016</v>
      </c>
      <c r="BS92">
        <v>1055.8399999999999</v>
      </c>
      <c r="BT92">
        <v>8323.1669999999995</v>
      </c>
      <c r="BU92">
        <v>47665.534</v>
      </c>
      <c r="BV92">
        <v>15686.999</v>
      </c>
      <c r="BW92">
        <v>31978.535</v>
      </c>
      <c r="BX92">
        <v>15062.37</v>
      </c>
      <c r="BY92">
        <v>72826.729000000007</v>
      </c>
      <c r="BZ92">
        <v>247741.66899999999</v>
      </c>
      <c r="CA92">
        <v>89675.822</v>
      </c>
      <c r="CB92">
        <v>17386.538</v>
      </c>
      <c r="CC92">
        <v>8892.6980000000003</v>
      </c>
      <c r="CD92">
        <v>68456.407999999996</v>
      </c>
      <c r="CE92">
        <v>12331.762000000001</v>
      </c>
      <c r="CF92">
        <v>38889.779000000002</v>
      </c>
      <c r="CG92">
        <v>12108.66</v>
      </c>
      <c r="CH92">
        <v>72108.600999999995</v>
      </c>
      <c r="CI92">
        <v>60114.652999999998</v>
      </c>
      <c r="CJ92">
        <v>11993.948</v>
      </c>
      <c r="CK92">
        <v>121681.37300000001</v>
      </c>
      <c r="CL92">
        <v>38815.934000000001</v>
      </c>
      <c r="CM92">
        <v>20344.326000000001</v>
      </c>
      <c r="CN92">
        <v>51506.821000000004</v>
      </c>
      <c r="CO92">
        <v>3916.556</v>
      </c>
      <c r="CP92">
        <v>7097.7359999999999</v>
      </c>
      <c r="CQ92">
        <v>161608.18700000001</v>
      </c>
      <c r="CR92">
        <v>59406.343000000001</v>
      </c>
      <c r="CS92">
        <v>66457.379000000001</v>
      </c>
      <c r="CT92">
        <v>5276.2250000000004</v>
      </c>
      <c r="CU92">
        <v>24226</v>
      </c>
      <c r="CV92">
        <v>6242.24</v>
      </c>
      <c r="CW92">
        <v>82324.020999999993</v>
      </c>
      <c r="CX92">
        <v>7455.21</v>
      </c>
      <c r="CY92">
        <v>7082.8190000000004</v>
      </c>
      <c r="CZ92">
        <v>11613.078</v>
      </c>
      <c r="DA92">
        <v>8187.8630000000003</v>
      </c>
      <c r="DB92">
        <v>3987.69</v>
      </c>
      <c r="DC92">
        <v>9486.7369999999992</v>
      </c>
      <c r="DD92">
        <v>5489.23</v>
      </c>
      <c r="DE92">
        <v>12327.903</v>
      </c>
      <c r="DF92">
        <v>16693.491999999998</v>
      </c>
      <c r="DG92">
        <v>100449.4</v>
      </c>
      <c r="DH92">
        <v>10282.771000000001</v>
      </c>
      <c r="DI92">
        <v>3802.5650000000001</v>
      </c>
      <c r="DJ92">
        <v>1452.461</v>
      </c>
      <c r="DK92">
        <v>30581.955000000002</v>
      </c>
      <c r="DL92">
        <v>887.18700000000001</v>
      </c>
      <c r="DM92">
        <v>37255.411999999997</v>
      </c>
      <c r="DN92">
        <v>16187.050999999999</v>
      </c>
      <c r="DO92">
        <v>102080.288</v>
      </c>
      <c r="DP92">
        <v>28594.008000000002</v>
      </c>
      <c r="DQ92">
        <v>18512.63</v>
      </c>
      <c r="DR92">
        <v>17292.278999999999</v>
      </c>
      <c r="DS92">
        <v>22665.066999999999</v>
      </c>
      <c r="DT92">
        <v>12840.768</v>
      </c>
      <c r="DU92">
        <v>2175.5369999999998</v>
      </c>
      <c r="DV92">
        <v>73353.392000000007</v>
      </c>
      <c r="DW92">
        <v>4867.5609999999997</v>
      </c>
      <c r="DX92">
        <v>20137.414000000001</v>
      </c>
      <c r="DY92">
        <v>24556.574000000001</v>
      </c>
      <c r="DZ92">
        <v>23791.842000000001</v>
      </c>
      <c r="EA92">
        <v>462169.68400000001</v>
      </c>
      <c r="EB92">
        <v>236917.81400000001</v>
      </c>
      <c r="EC92">
        <v>3308.4960000000001</v>
      </c>
      <c r="ED92">
        <v>190266.804</v>
      </c>
      <c r="EE92">
        <v>16383.556</v>
      </c>
      <c r="EF92">
        <v>13070.187</v>
      </c>
      <c r="EG92">
        <v>1583.1010000000001</v>
      </c>
      <c r="EH92">
        <v>639.726</v>
      </c>
      <c r="EI92">
        <v>27702.808000000001</v>
      </c>
      <c r="EJ92">
        <v>20454.287</v>
      </c>
      <c r="EK92">
        <v>2683.5309999999999</v>
      </c>
      <c r="EL92">
        <v>4564.99</v>
      </c>
      <c r="EM92">
        <v>52455.387999999999</v>
      </c>
      <c r="EN92">
        <v>23105.858</v>
      </c>
      <c r="EO92">
        <v>29349.53</v>
      </c>
      <c r="EP92">
        <v>8459829.3029999994</v>
      </c>
      <c r="EQ92">
        <v>2200553.7820000001</v>
      </c>
      <c r="ER92">
        <v>827109.57400000002</v>
      </c>
      <c r="ES92">
        <v>28174.692999999999</v>
      </c>
      <c r="ET92">
        <v>18020.611000000001</v>
      </c>
      <c r="EU92">
        <v>8670.348</v>
      </c>
      <c r="EV92">
        <v>412414.79300000001</v>
      </c>
      <c r="EW92">
        <v>258673.75399999999</v>
      </c>
      <c r="EX92">
        <v>74043.948999999993</v>
      </c>
      <c r="EY92">
        <v>16862.86</v>
      </c>
      <c r="EZ92">
        <v>10248.566999999999</v>
      </c>
      <c r="FA92">
        <v>474276.69</v>
      </c>
      <c r="FB92">
        <v>16587.271000000001</v>
      </c>
      <c r="FC92">
        <v>8485.5110000000004</v>
      </c>
      <c r="FD92">
        <v>16917.789000000001</v>
      </c>
      <c r="FE92">
        <v>428740.84299999999</v>
      </c>
      <c r="FF92">
        <v>2675.2579999999998</v>
      </c>
      <c r="FG92">
        <v>870.01800000000003</v>
      </c>
      <c r="FH92">
        <v>602501.58700000006</v>
      </c>
      <c r="FI92">
        <v>519054.27899999998</v>
      </c>
      <c r="FJ92">
        <v>83447.308000000005</v>
      </c>
      <c r="FK92">
        <v>1654624.723</v>
      </c>
      <c r="FL92">
        <v>1595962.595</v>
      </c>
      <c r="FM92">
        <v>58662.127999999997</v>
      </c>
      <c r="FN92">
        <v>299763.81099999999</v>
      </c>
      <c r="FO92">
        <v>84114.948999999993</v>
      </c>
      <c r="FP92">
        <v>432426.25099999999</v>
      </c>
      <c r="FQ92">
        <v>475234.30900000001</v>
      </c>
      <c r="FR92">
        <v>261445.67300000001</v>
      </c>
      <c r="FS92">
        <v>119547.245</v>
      </c>
      <c r="FT92">
        <v>132969.57199999999</v>
      </c>
      <c r="FU92">
        <v>8928.8549999999996</v>
      </c>
      <c r="FV92">
        <v>58662.283000000003</v>
      </c>
      <c r="FW92">
        <v>25527.866999999998</v>
      </c>
      <c r="FX92">
        <v>33134.415999999997</v>
      </c>
      <c r="FY92">
        <v>294462.99900000001</v>
      </c>
      <c r="FZ92">
        <v>153834.087</v>
      </c>
      <c r="GA92">
        <v>140628.91200000001</v>
      </c>
      <c r="GB92">
        <v>276643.40299999999</v>
      </c>
      <c r="GC92">
        <v>63666.985000000001</v>
      </c>
      <c r="GD92">
        <v>108090.897</v>
      </c>
      <c r="GE92">
        <v>104885.52099999999</v>
      </c>
      <c r="GF92">
        <v>518009.26799999998</v>
      </c>
    </row>
    <row r="93" spans="1:188" x14ac:dyDescent="0.2">
      <c r="A93" s="1" t="s">
        <v>278</v>
      </c>
      <c r="B93">
        <v>115.01900000000001</v>
      </c>
      <c r="C93">
        <v>111.30200000000001</v>
      </c>
      <c r="D93">
        <v>93.176000000000002</v>
      </c>
      <c r="E93">
        <v>115.86499999999999</v>
      </c>
      <c r="F93">
        <v>2.6059999999999999</v>
      </c>
      <c r="G93">
        <v>4.726</v>
      </c>
      <c r="H93">
        <v>6.8650000000000002</v>
      </c>
      <c r="I93">
        <v>4.3040000000000003</v>
      </c>
      <c r="J93">
        <v>117.486</v>
      </c>
      <c r="K93">
        <v>109.271</v>
      </c>
      <c r="L93">
        <v>106.66500000000001</v>
      </c>
      <c r="M93">
        <v>129.327</v>
      </c>
      <c r="N93">
        <v>3.3679999999999999</v>
      </c>
      <c r="O93">
        <v>7.7930000000000001</v>
      </c>
      <c r="P93">
        <v>4.5209999999999999</v>
      </c>
      <c r="Q93">
        <v>34.515000000000001</v>
      </c>
      <c r="R93">
        <v>14107563.357999999</v>
      </c>
      <c r="S93">
        <v>372905.44900000002</v>
      </c>
      <c r="T93">
        <v>13734657.909</v>
      </c>
      <c r="U93">
        <v>357800.52600000001</v>
      </c>
      <c r="V93">
        <v>357800.52600000001</v>
      </c>
      <c r="W93">
        <v>203661.204</v>
      </c>
      <c r="X93">
        <v>128719.64</v>
      </c>
      <c r="Y93">
        <v>13733.977999999999</v>
      </c>
      <c r="Z93">
        <v>7896.6580000000004</v>
      </c>
      <c r="AA93">
        <v>3789.0459999999998</v>
      </c>
      <c r="AB93">
        <v>4777892.5599999996</v>
      </c>
      <c r="AC93">
        <v>957963.65800000005</v>
      </c>
      <c r="AD93">
        <v>756307.76</v>
      </c>
      <c r="AE93">
        <v>139958.451</v>
      </c>
      <c r="AF93">
        <v>61697.447</v>
      </c>
      <c r="AG93">
        <v>352899.01299999998</v>
      </c>
      <c r="AH93">
        <v>310778.386</v>
      </c>
      <c r="AI93">
        <v>42120.627</v>
      </c>
      <c r="AJ93">
        <v>1061477.2879999999</v>
      </c>
      <c r="AK93">
        <v>706818.16299999994</v>
      </c>
      <c r="AL93">
        <v>235888.53700000001</v>
      </c>
      <c r="AM93">
        <v>118770.58900000001</v>
      </c>
      <c r="AN93">
        <v>2405552.6</v>
      </c>
      <c r="AO93">
        <v>483593.21299999999</v>
      </c>
      <c r="AP93">
        <v>12359.45</v>
      </c>
      <c r="AQ93">
        <v>42781.368000000002</v>
      </c>
      <c r="AR93">
        <v>20632.580999999998</v>
      </c>
      <c r="AS93">
        <v>22037.307000000001</v>
      </c>
      <c r="AT93">
        <v>61377.305999999997</v>
      </c>
      <c r="AU93">
        <v>110483.739</v>
      </c>
      <c r="AV93">
        <v>4080.413</v>
      </c>
      <c r="AW93">
        <v>153844.81299999999</v>
      </c>
      <c r="AX93">
        <v>55996.235000000001</v>
      </c>
      <c r="AY93">
        <v>130712.179</v>
      </c>
      <c r="AZ93">
        <v>119659.492</v>
      </c>
      <c r="BA93">
        <v>11052.687</v>
      </c>
      <c r="BB93">
        <v>17745.695</v>
      </c>
      <c r="BC93">
        <v>4546.3860000000004</v>
      </c>
      <c r="BD93">
        <v>9980.6010000000006</v>
      </c>
      <c r="BE93">
        <v>3218.7089999999998</v>
      </c>
      <c r="BF93">
        <v>14970.221</v>
      </c>
      <c r="BG93">
        <v>5732.442</v>
      </c>
      <c r="BH93">
        <v>9237.7790000000005</v>
      </c>
      <c r="BI93">
        <v>61666.478000000003</v>
      </c>
      <c r="BJ93">
        <v>5993.8810000000003</v>
      </c>
      <c r="BK93">
        <v>53500.614000000001</v>
      </c>
      <c r="BL93">
        <v>2171.9830000000002</v>
      </c>
      <c r="BM93">
        <v>18719.001</v>
      </c>
      <c r="BN93">
        <v>2252.5749999999998</v>
      </c>
      <c r="BO93">
        <v>13869.044</v>
      </c>
      <c r="BP93">
        <v>2597.3820000000001</v>
      </c>
      <c r="BQ93">
        <v>22466.587</v>
      </c>
      <c r="BR93">
        <v>13128.174999999999</v>
      </c>
      <c r="BS93">
        <v>1171.1869999999999</v>
      </c>
      <c r="BT93">
        <v>8167.2259999999997</v>
      </c>
      <c r="BU93">
        <v>47410.909</v>
      </c>
      <c r="BV93">
        <v>15623.808999999999</v>
      </c>
      <c r="BW93">
        <v>31787.098999999998</v>
      </c>
      <c r="BX93">
        <v>15250.499</v>
      </c>
      <c r="BY93">
        <v>72356.002999999997</v>
      </c>
      <c r="BZ93">
        <v>259093.25200000001</v>
      </c>
      <c r="CA93">
        <v>91613.910999999993</v>
      </c>
      <c r="CB93">
        <v>18262.853999999999</v>
      </c>
      <c r="CC93">
        <v>8868.86</v>
      </c>
      <c r="CD93">
        <v>75444.820999999996</v>
      </c>
      <c r="CE93">
        <v>12619.986000000001</v>
      </c>
      <c r="CF93">
        <v>39591.925999999999</v>
      </c>
      <c r="CG93">
        <v>12690.894</v>
      </c>
      <c r="CH93">
        <v>72505.074999999997</v>
      </c>
      <c r="CI93">
        <v>60522.788</v>
      </c>
      <c r="CJ93">
        <v>11982.287</v>
      </c>
      <c r="CK93">
        <v>123433.916</v>
      </c>
      <c r="CL93">
        <v>41678.002999999997</v>
      </c>
      <c r="CM93">
        <v>21409.077000000001</v>
      </c>
      <c r="CN93">
        <v>50543.207000000002</v>
      </c>
      <c r="CO93">
        <v>4096.1009999999997</v>
      </c>
      <c r="CP93">
        <v>5707.5290000000005</v>
      </c>
      <c r="CQ93">
        <v>166388.24900000001</v>
      </c>
      <c r="CR93">
        <v>64529.69</v>
      </c>
      <c r="CS93">
        <v>64934.527999999998</v>
      </c>
      <c r="CT93">
        <v>5293.91</v>
      </c>
      <c r="CU93">
        <v>25747.014999999999</v>
      </c>
      <c r="CV93">
        <v>5883.107</v>
      </c>
      <c r="CW93">
        <v>82262.925000000003</v>
      </c>
      <c r="CX93">
        <v>6789.4719999999998</v>
      </c>
      <c r="CY93">
        <v>6798.7129999999997</v>
      </c>
      <c r="CZ93">
        <v>11685.864</v>
      </c>
      <c r="DA93">
        <v>8241.7250000000004</v>
      </c>
      <c r="DB93">
        <v>4422.9089999999997</v>
      </c>
      <c r="DC93">
        <v>9723.5079999999998</v>
      </c>
      <c r="DD93">
        <v>5454.0510000000004</v>
      </c>
      <c r="DE93">
        <v>12470.281000000001</v>
      </c>
      <c r="DF93">
        <v>16676.401999999998</v>
      </c>
      <c r="DG93">
        <v>94347.476999999999</v>
      </c>
      <c r="DH93">
        <v>9120.8529999999992</v>
      </c>
      <c r="DI93">
        <v>4294.6059999999998</v>
      </c>
      <c r="DJ93">
        <v>2089.1610000000001</v>
      </c>
      <c r="DK93">
        <v>28901.366000000002</v>
      </c>
      <c r="DL93">
        <v>856.1</v>
      </c>
      <c r="DM93">
        <v>32777.434999999998</v>
      </c>
      <c r="DN93">
        <v>16307.956</v>
      </c>
      <c r="DO93">
        <v>116959.72900000001</v>
      </c>
      <c r="DP93">
        <v>31633.902999999998</v>
      </c>
      <c r="DQ93">
        <v>18597.537</v>
      </c>
      <c r="DR93">
        <v>18579.643</v>
      </c>
      <c r="DS93">
        <v>24536.114000000001</v>
      </c>
      <c r="DT93">
        <v>21303.863000000001</v>
      </c>
      <c r="DU93">
        <v>2308.67</v>
      </c>
      <c r="DV93">
        <v>75487.491999999998</v>
      </c>
      <c r="DW93">
        <v>4787.4870000000001</v>
      </c>
      <c r="DX93">
        <v>20120.962</v>
      </c>
      <c r="DY93">
        <v>26005.544999999998</v>
      </c>
      <c r="DZ93">
        <v>24573.498</v>
      </c>
      <c r="EA93">
        <v>449989.63199999998</v>
      </c>
      <c r="EB93">
        <v>226040.78700000001</v>
      </c>
      <c r="EC93">
        <v>3317.4609999999998</v>
      </c>
      <c r="ED93">
        <v>187878.39799999999</v>
      </c>
      <c r="EE93">
        <v>16351.573</v>
      </c>
      <c r="EF93">
        <v>14328.619000000001</v>
      </c>
      <c r="EG93">
        <v>1194.663</v>
      </c>
      <c r="EH93">
        <v>878.13099999999997</v>
      </c>
      <c r="EI93">
        <v>27934.68</v>
      </c>
      <c r="EJ93">
        <v>20506.736000000001</v>
      </c>
      <c r="EK93">
        <v>2679.721</v>
      </c>
      <c r="EL93">
        <v>4748.2240000000002</v>
      </c>
      <c r="EM93">
        <v>52259.389000000003</v>
      </c>
      <c r="EN93">
        <v>23718.824000000001</v>
      </c>
      <c r="EO93">
        <v>28540.564999999999</v>
      </c>
      <c r="EP93">
        <v>8598964.8230000008</v>
      </c>
      <c r="EQ93">
        <v>2234076.7609999999</v>
      </c>
      <c r="ER93">
        <v>833205.08799999999</v>
      </c>
      <c r="ES93">
        <v>30056.737000000001</v>
      </c>
      <c r="ET93">
        <v>18117.536</v>
      </c>
      <c r="EU93">
        <v>9134.6219999999994</v>
      </c>
      <c r="EV93">
        <v>414159.69300000003</v>
      </c>
      <c r="EW93">
        <v>259544.73699999999</v>
      </c>
      <c r="EX93">
        <v>74621.11</v>
      </c>
      <c r="EY93">
        <v>17079.562999999998</v>
      </c>
      <c r="EZ93">
        <v>10491.09</v>
      </c>
      <c r="FA93">
        <v>494386.24400000001</v>
      </c>
      <c r="FB93">
        <v>16544.47</v>
      </c>
      <c r="FC93">
        <v>9029.4959999999992</v>
      </c>
      <c r="FD93">
        <v>13827.053</v>
      </c>
      <c r="FE93">
        <v>451419.15100000001</v>
      </c>
      <c r="FF93">
        <v>2648.8989999999999</v>
      </c>
      <c r="FG93">
        <v>917.17399999999998</v>
      </c>
      <c r="FH93">
        <v>622278.55900000001</v>
      </c>
      <c r="FI93">
        <v>542670.88699999999</v>
      </c>
      <c r="FJ93">
        <v>79607.672000000006</v>
      </c>
      <c r="FK93">
        <v>1667035.44</v>
      </c>
      <c r="FL93">
        <v>1607916.0589999999</v>
      </c>
      <c r="FM93">
        <v>59119.381999999998</v>
      </c>
      <c r="FN93">
        <v>300265.408</v>
      </c>
      <c r="FO93">
        <v>95398.945000000007</v>
      </c>
      <c r="FP93">
        <v>423969.85600000003</v>
      </c>
      <c r="FQ93">
        <v>499763.28399999999</v>
      </c>
      <c r="FR93">
        <v>272482.91399999999</v>
      </c>
      <c r="FS93">
        <v>122452.122</v>
      </c>
      <c r="FT93">
        <v>141500.18</v>
      </c>
      <c r="FU93">
        <v>8530.6119999999992</v>
      </c>
      <c r="FV93">
        <v>65461.603999999999</v>
      </c>
      <c r="FW93">
        <v>29895.332999999999</v>
      </c>
      <c r="FX93">
        <v>35566.271000000001</v>
      </c>
      <c r="FY93">
        <v>308892.45500000002</v>
      </c>
      <c r="FZ93">
        <v>159304.15900000001</v>
      </c>
      <c r="GA93">
        <v>149588.296</v>
      </c>
      <c r="GB93">
        <v>291453.97100000002</v>
      </c>
      <c r="GC93">
        <v>76572.432000000001</v>
      </c>
      <c r="GD93">
        <v>115763.435</v>
      </c>
      <c r="GE93">
        <v>99118.104000000007</v>
      </c>
      <c r="GF93">
        <v>490294.29300000001</v>
      </c>
    </row>
    <row r="94" spans="1:188" x14ac:dyDescent="0.2">
      <c r="A94" s="1" t="s">
        <v>279</v>
      </c>
      <c r="B94">
        <v>119.31699999999999</v>
      </c>
      <c r="C94">
        <v>115.048</v>
      </c>
      <c r="D94">
        <v>95.424999999999997</v>
      </c>
      <c r="E94">
        <v>119.988</v>
      </c>
      <c r="F94">
        <v>2.319</v>
      </c>
      <c r="G94">
        <v>3.4239999999999999</v>
      </c>
      <c r="H94">
        <v>4.4930000000000003</v>
      </c>
      <c r="I94">
        <v>3.2130000000000001</v>
      </c>
      <c r="J94">
        <v>122.971</v>
      </c>
      <c r="K94">
        <v>112.884</v>
      </c>
      <c r="L94">
        <v>107.74299999999999</v>
      </c>
      <c r="M94">
        <v>152.453</v>
      </c>
      <c r="N94">
        <v>3.7810000000000001</v>
      </c>
      <c r="O94">
        <v>7.2489999999999997</v>
      </c>
      <c r="P94">
        <v>3.9780000000000002</v>
      </c>
      <c r="Q94">
        <v>29.387</v>
      </c>
      <c r="R94">
        <v>14644779.431</v>
      </c>
      <c r="S94">
        <v>396858.58399999997</v>
      </c>
      <c r="T94">
        <v>14247920.846999999</v>
      </c>
      <c r="U94">
        <v>500187.049</v>
      </c>
      <c r="V94">
        <v>500187.049</v>
      </c>
      <c r="W94">
        <v>333787.85800000001</v>
      </c>
      <c r="X94">
        <v>130272.163</v>
      </c>
      <c r="Y94">
        <v>15612.718000000001</v>
      </c>
      <c r="Z94">
        <v>11317.856</v>
      </c>
      <c r="AA94">
        <v>9196.4539999999997</v>
      </c>
      <c r="AB94">
        <v>4790901.7690000003</v>
      </c>
      <c r="AC94">
        <v>945066.723</v>
      </c>
      <c r="AD94">
        <v>757980.99300000002</v>
      </c>
      <c r="AE94">
        <v>138505.80799999999</v>
      </c>
      <c r="AF94">
        <v>48579.923000000003</v>
      </c>
      <c r="AG94">
        <v>346536.31900000002</v>
      </c>
      <c r="AH94">
        <v>304303.223</v>
      </c>
      <c r="AI94">
        <v>42233.095999999998</v>
      </c>
      <c r="AJ94">
        <v>1102887.5049999999</v>
      </c>
      <c r="AK94">
        <v>740859.96699999995</v>
      </c>
      <c r="AL94">
        <v>251696.024</v>
      </c>
      <c r="AM94">
        <v>110331.514</v>
      </c>
      <c r="AN94">
        <v>2396411.2209999999</v>
      </c>
      <c r="AO94">
        <v>499074.663</v>
      </c>
      <c r="AP94">
        <v>12434.876</v>
      </c>
      <c r="AQ94">
        <v>44134.985999999997</v>
      </c>
      <c r="AR94">
        <v>22340.214</v>
      </c>
      <c r="AS94">
        <v>20495.776999999998</v>
      </c>
      <c r="AT94">
        <v>60355.953999999998</v>
      </c>
      <c r="AU94">
        <v>119347.978</v>
      </c>
      <c r="AV94">
        <v>4066.9070000000002</v>
      </c>
      <c r="AW94">
        <v>161195.041</v>
      </c>
      <c r="AX94">
        <v>54702.93</v>
      </c>
      <c r="AY94">
        <v>128194.734</v>
      </c>
      <c r="AZ94">
        <v>115528.399</v>
      </c>
      <c r="BA94">
        <v>12666.334999999999</v>
      </c>
      <c r="BB94">
        <v>16094.013999999999</v>
      </c>
      <c r="BC94">
        <v>3976.63</v>
      </c>
      <c r="BD94">
        <v>8830.08</v>
      </c>
      <c r="BE94">
        <v>3287.3040000000001</v>
      </c>
      <c r="BF94">
        <v>14629.601000000001</v>
      </c>
      <c r="BG94">
        <v>6492.4449999999997</v>
      </c>
      <c r="BH94">
        <v>8137.1559999999999</v>
      </c>
      <c r="BI94">
        <v>62309.063000000002</v>
      </c>
      <c r="BJ94">
        <v>5998.7550000000001</v>
      </c>
      <c r="BK94">
        <v>54126.97</v>
      </c>
      <c r="BL94">
        <v>2183.3380000000002</v>
      </c>
      <c r="BM94">
        <v>18245.776999999998</v>
      </c>
      <c r="BN94">
        <v>2177.81</v>
      </c>
      <c r="BO94">
        <v>13404.375</v>
      </c>
      <c r="BP94">
        <v>2663.5920000000001</v>
      </c>
      <c r="BQ94">
        <v>23791.337</v>
      </c>
      <c r="BR94">
        <v>14353.07</v>
      </c>
      <c r="BS94">
        <v>1011.27</v>
      </c>
      <c r="BT94">
        <v>8426.9979999999996</v>
      </c>
      <c r="BU94">
        <v>47531.584000000003</v>
      </c>
      <c r="BV94">
        <v>15970.142</v>
      </c>
      <c r="BW94">
        <v>31561.441999999999</v>
      </c>
      <c r="BX94">
        <v>17165.141</v>
      </c>
      <c r="BY94">
        <v>71585.664999999994</v>
      </c>
      <c r="BZ94">
        <v>254945.587</v>
      </c>
      <c r="CA94">
        <v>88666.425000000003</v>
      </c>
      <c r="CB94">
        <v>18150.813999999998</v>
      </c>
      <c r="CC94">
        <v>7948.7759999999998</v>
      </c>
      <c r="CD94">
        <v>76163.426999999996</v>
      </c>
      <c r="CE94">
        <v>13544.423000000001</v>
      </c>
      <c r="CF94">
        <v>39617.197999999997</v>
      </c>
      <c r="CG94">
        <v>10854.526</v>
      </c>
      <c r="CH94">
        <v>71989.134999999995</v>
      </c>
      <c r="CI94">
        <v>61059.355000000003</v>
      </c>
      <c r="CJ94">
        <v>10929.78</v>
      </c>
      <c r="CK94">
        <v>122413.598</v>
      </c>
      <c r="CL94">
        <v>42433.394999999997</v>
      </c>
      <c r="CM94">
        <v>20888.687999999998</v>
      </c>
      <c r="CN94">
        <v>49933.978000000003</v>
      </c>
      <c r="CO94">
        <v>3954.518</v>
      </c>
      <c r="CP94">
        <v>5203.0190000000002</v>
      </c>
      <c r="CQ94">
        <v>147373.83900000001</v>
      </c>
      <c r="CR94">
        <v>54559.214999999997</v>
      </c>
      <c r="CS94">
        <v>58496.841999999997</v>
      </c>
      <c r="CT94">
        <v>5009.3450000000003</v>
      </c>
      <c r="CU94">
        <v>23619.948</v>
      </c>
      <c r="CV94">
        <v>5688.4889999999996</v>
      </c>
      <c r="CW94">
        <v>80693.616999999998</v>
      </c>
      <c r="CX94">
        <v>7078.692</v>
      </c>
      <c r="CY94">
        <v>6699.8630000000003</v>
      </c>
      <c r="CZ94">
        <v>13204.57</v>
      </c>
      <c r="DA94">
        <v>8591.4709999999995</v>
      </c>
      <c r="DB94">
        <v>4623.1099999999997</v>
      </c>
      <c r="DC94">
        <v>8953.8439999999991</v>
      </c>
      <c r="DD94">
        <v>5200.268</v>
      </c>
      <c r="DE94">
        <v>11240.584999999999</v>
      </c>
      <c r="DF94">
        <v>15101.214</v>
      </c>
      <c r="DG94">
        <v>87975.146999999997</v>
      </c>
      <c r="DH94">
        <v>9206.0630000000001</v>
      </c>
      <c r="DI94">
        <v>4567.192</v>
      </c>
      <c r="DJ94">
        <v>1960.4870000000001</v>
      </c>
      <c r="DK94">
        <v>24788.113000000001</v>
      </c>
      <c r="DL94">
        <v>909.71100000000001</v>
      </c>
      <c r="DM94">
        <v>30503.044999999998</v>
      </c>
      <c r="DN94">
        <v>16040.537</v>
      </c>
      <c r="DO94">
        <v>117369.109</v>
      </c>
      <c r="DP94">
        <v>30177.078000000001</v>
      </c>
      <c r="DQ94">
        <v>19543.227999999999</v>
      </c>
      <c r="DR94">
        <v>19154.129000000001</v>
      </c>
      <c r="DS94">
        <v>25869.328000000001</v>
      </c>
      <c r="DT94">
        <v>19980.780999999999</v>
      </c>
      <c r="DU94">
        <v>2644.5650000000001</v>
      </c>
      <c r="DV94">
        <v>75168.495999999999</v>
      </c>
      <c r="DW94">
        <v>3471.2710000000002</v>
      </c>
      <c r="DX94">
        <v>19529.809000000001</v>
      </c>
      <c r="DY94">
        <v>26840.092000000001</v>
      </c>
      <c r="DZ94">
        <v>25327.324000000001</v>
      </c>
      <c r="EA94">
        <v>453334.60800000001</v>
      </c>
      <c r="EB94">
        <v>229884.36499999999</v>
      </c>
      <c r="EC94">
        <v>3641.3130000000001</v>
      </c>
      <c r="ED94">
        <v>186002.98800000001</v>
      </c>
      <c r="EE94">
        <v>17360.876</v>
      </c>
      <c r="EF94">
        <v>14676.351000000001</v>
      </c>
      <c r="EG94">
        <v>847.95699999999999</v>
      </c>
      <c r="EH94">
        <v>920.75900000000001</v>
      </c>
      <c r="EI94">
        <v>31852.511999999999</v>
      </c>
      <c r="EJ94">
        <v>23575.07</v>
      </c>
      <c r="EK94">
        <v>2787.846</v>
      </c>
      <c r="EL94">
        <v>5489.5959999999995</v>
      </c>
      <c r="EM94">
        <v>54673.993000000002</v>
      </c>
      <c r="EN94">
        <v>23965.973000000002</v>
      </c>
      <c r="EO94">
        <v>30708.019</v>
      </c>
      <c r="EP94">
        <v>8956832.0289999992</v>
      </c>
      <c r="EQ94">
        <v>2333310.594</v>
      </c>
      <c r="ER94">
        <v>851462.00899999996</v>
      </c>
      <c r="ES94">
        <v>30391.334999999999</v>
      </c>
      <c r="ET94">
        <v>17134.597000000002</v>
      </c>
      <c r="EU94">
        <v>8480.0810000000001</v>
      </c>
      <c r="EV94">
        <v>420099.12300000002</v>
      </c>
      <c r="EW94">
        <v>268009.44400000002</v>
      </c>
      <c r="EX94">
        <v>75662.027000000002</v>
      </c>
      <c r="EY94">
        <v>21936.39</v>
      </c>
      <c r="EZ94">
        <v>9749.0130000000008</v>
      </c>
      <c r="FA94">
        <v>552264.76699999999</v>
      </c>
      <c r="FB94">
        <v>20252.323</v>
      </c>
      <c r="FC94">
        <v>9396.2900000000009</v>
      </c>
      <c r="FD94">
        <v>20796.441999999999</v>
      </c>
      <c r="FE94">
        <v>498595.90899999999</v>
      </c>
      <c r="FF94">
        <v>2271.683</v>
      </c>
      <c r="FG94">
        <v>952.12</v>
      </c>
      <c r="FH94">
        <v>651088.13600000006</v>
      </c>
      <c r="FI94">
        <v>574774.14300000004</v>
      </c>
      <c r="FJ94">
        <v>76313.991999999998</v>
      </c>
      <c r="FK94">
        <v>1687902.567</v>
      </c>
      <c r="FL94">
        <v>1631211.4080000001</v>
      </c>
      <c r="FM94">
        <v>56691.159</v>
      </c>
      <c r="FN94">
        <v>346349.18400000001</v>
      </c>
      <c r="FO94">
        <v>91179.331000000006</v>
      </c>
      <c r="FP94">
        <v>445739.79</v>
      </c>
      <c r="FQ94">
        <v>519738.90600000002</v>
      </c>
      <c r="FR94">
        <v>269900.75199999998</v>
      </c>
      <c r="FS94">
        <v>119819.66</v>
      </c>
      <c r="FT94">
        <v>141263.05600000001</v>
      </c>
      <c r="FU94">
        <v>8818.0360000000001</v>
      </c>
      <c r="FV94">
        <v>68378.504000000001</v>
      </c>
      <c r="FW94">
        <v>27274.564999999999</v>
      </c>
      <c r="FX94">
        <v>41103.938999999998</v>
      </c>
      <c r="FY94">
        <v>320332.489</v>
      </c>
      <c r="FZ94">
        <v>160186.02799999999</v>
      </c>
      <c r="GA94">
        <v>160146.46</v>
      </c>
      <c r="GB94">
        <v>298975.076</v>
      </c>
      <c r="GC94">
        <v>77734.683000000005</v>
      </c>
      <c r="GD94">
        <v>121136.58100000001</v>
      </c>
      <c r="GE94">
        <v>100103.81200000001</v>
      </c>
      <c r="GF94">
        <v>520209.92499999999</v>
      </c>
    </row>
    <row r="95" spans="1:188" x14ac:dyDescent="0.2">
      <c r="A95" s="1" t="s">
        <v>280</v>
      </c>
      <c r="B95">
        <v>114.666</v>
      </c>
      <c r="C95">
        <v>116.17</v>
      </c>
      <c r="D95">
        <v>94.846000000000004</v>
      </c>
      <c r="E95">
        <v>121.538</v>
      </c>
      <c r="F95">
        <v>2.375</v>
      </c>
      <c r="G95">
        <v>4.1459999999999999</v>
      </c>
      <c r="H95">
        <v>4.2160000000000002</v>
      </c>
      <c r="I95">
        <v>4.133</v>
      </c>
      <c r="J95">
        <v>118.97499999999999</v>
      </c>
      <c r="K95">
        <v>116.173</v>
      </c>
      <c r="L95">
        <v>106.96</v>
      </c>
      <c r="M95">
        <v>187.09800000000001</v>
      </c>
      <c r="N95">
        <v>3.7570000000000001</v>
      </c>
      <c r="O95">
        <v>6.5140000000000002</v>
      </c>
      <c r="P95">
        <v>3.13</v>
      </c>
      <c r="Q95">
        <v>24.495000000000001</v>
      </c>
      <c r="R95">
        <v>14085105.52</v>
      </c>
      <c r="S95">
        <v>392665.72399999999</v>
      </c>
      <c r="T95">
        <v>13692439.796</v>
      </c>
      <c r="U95">
        <v>409563.10200000001</v>
      </c>
      <c r="V95">
        <v>409563.10200000001</v>
      </c>
      <c r="W95">
        <v>263773.40700000001</v>
      </c>
      <c r="X95">
        <v>118816.18799999999</v>
      </c>
      <c r="Y95">
        <v>12930.901</v>
      </c>
      <c r="Z95">
        <v>9110.5959999999995</v>
      </c>
      <c r="AA95">
        <v>4932.009</v>
      </c>
      <c r="AB95">
        <v>4594060.2879999997</v>
      </c>
      <c r="AC95">
        <v>931571.17500000005</v>
      </c>
      <c r="AD95">
        <v>732568.15599999996</v>
      </c>
      <c r="AE95">
        <v>131263.37100000001</v>
      </c>
      <c r="AF95">
        <v>67739.648000000001</v>
      </c>
      <c r="AG95">
        <v>326652.65700000001</v>
      </c>
      <c r="AH95">
        <v>284889.799</v>
      </c>
      <c r="AI95">
        <v>41762.858999999997</v>
      </c>
      <c r="AJ95">
        <v>991455.68099999998</v>
      </c>
      <c r="AK95">
        <v>668594.56799999997</v>
      </c>
      <c r="AL95">
        <v>214565.364</v>
      </c>
      <c r="AM95">
        <v>108295.749</v>
      </c>
      <c r="AN95">
        <v>2344380.7749999999</v>
      </c>
      <c r="AO95">
        <v>509455.02500000002</v>
      </c>
      <c r="AP95">
        <v>11916.956</v>
      </c>
      <c r="AQ95">
        <v>43211.694000000003</v>
      </c>
      <c r="AR95">
        <v>42695.771000000001</v>
      </c>
      <c r="AS95">
        <v>22653.552</v>
      </c>
      <c r="AT95">
        <v>61205.696000000004</v>
      </c>
      <c r="AU95">
        <v>109488.086</v>
      </c>
      <c r="AV95">
        <v>3625.6190000000001</v>
      </c>
      <c r="AW95">
        <v>155759.715</v>
      </c>
      <c r="AX95">
        <v>58897.936999999998</v>
      </c>
      <c r="AY95">
        <v>110811.553</v>
      </c>
      <c r="AZ95">
        <v>101720.639</v>
      </c>
      <c r="BA95">
        <v>9090.9140000000007</v>
      </c>
      <c r="BB95">
        <v>15594.973</v>
      </c>
      <c r="BC95">
        <v>3856.5729999999999</v>
      </c>
      <c r="BD95">
        <v>8611.61</v>
      </c>
      <c r="BE95">
        <v>3126.79</v>
      </c>
      <c r="BF95">
        <v>12734.065000000001</v>
      </c>
      <c r="BG95">
        <v>5752.366</v>
      </c>
      <c r="BH95">
        <v>6981.6989999999996</v>
      </c>
      <c r="BI95">
        <v>53061.944000000003</v>
      </c>
      <c r="BJ95">
        <v>5070.7420000000002</v>
      </c>
      <c r="BK95">
        <v>45960.661999999997</v>
      </c>
      <c r="BL95">
        <v>2030.5409999999999</v>
      </c>
      <c r="BM95">
        <v>17746.634999999998</v>
      </c>
      <c r="BN95">
        <v>2160.1109999999999</v>
      </c>
      <c r="BO95">
        <v>13072.425999999999</v>
      </c>
      <c r="BP95">
        <v>2514.098</v>
      </c>
      <c r="BQ95">
        <v>20732.143</v>
      </c>
      <c r="BR95">
        <v>11467.145</v>
      </c>
      <c r="BS95">
        <v>1107.5650000000001</v>
      </c>
      <c r="BT95">
        <v>8157.433</v>
      </c>
      <c r="BU95">
        <v>48679.044000000002</v>
      </c>
      <c r="BV95">
        <v>16971.366000000002</v>
      </c>
      <c r="BW95">
        <v>31707.678</v>
      </c>
      <c r="BX95">
        <v>13832.782999999999</v>
      </c>
      <c r="BY95">
        <v>70968.517999999996</v>
      </c>
      <c r="BZ95">
        <v>249857.40900000001</v>
      </c>
      <c r="CA95">
        <v>92604.695000000007</v>
      </c>
      <c r="CB95">
        <v>18324.8</v>
      </c>
      <c r="CC95">
        <v>7941.991</v>
      </c>
      <c r="CD95">
        <v>68607.043000000005</v>
      </c>
      <c r="CE95">
        <v>11860.620999999999</v>
      </c>
      <c r="CF95">
        <v>39173.069000000003</v>
      </c>
      <c r="CG95">
        <v>11345.19</v>
      </c>
      <c r="CH95">
        <v>72871.074999999997</v>
      </c>
      <c r="CI95">
        <v>61719.101999999999</v>
      </c>
      <c r="CJ95">
        <v>11151.973</v>
      </c>
      <c r="CK95">
        <v>113351.518</v>
      </c>
      <c r="CL95">
        <v>34987.569000000003</v>
      </c>
      <c r="CM95">
        <v>21372.668000000001</v>
      </c>
      <c r="CN95">
        <v>47336.197</v>
      </c>
      <c r="CO95">
        <v>4075.4929999999999</v>
      </c>
      <c r="CP95">
        <v>5579.5910000000003</v>
      </c>
      <c r="CQ95">
        <v>155559.359</v>
      </c>
      <c r="CR95">
        <v>55520.411</v>
      </c>
      <c r="CS95">
        <v>65498.584000000003</v>
      </c>
      <c r="CT95">
        <v>5448.2120000000004</v>
      </c>
      <c r="CU95">
        <v>23238.603999999999</v>
      </c>
      <c r="CV95">
        <v>5853.5479999999998</v>
      </c>
      <c r="CW95">
        <v>83108.712</v>
      </c>
      <c r="CX95">
        <v>6704.5159999999996</v>
      </c>
      <c r="CY95">
        <v>7245.5569999999998</v>
      </c>
      <c r="CZ95">
        <v>13261.156999999999</v>
      </c>
      <c r="DA95">
        <v>8642.4079999999994</v>
      </c>
      <c r="DB95">
        <v>5018.5129999999999</v>
      </c>
      <c r="DC95">
        <v>9354.75</v>
      </c>
      <c r="DD95">
        <v>5076.8289999999997</v>
      </c>
      <c r="DE95">
        <v>12550.789000000001</v>
      </c>
      <c r="DF95">
        <v>15254.192999999999</v>
      </c>
      <c r="DG95">
        <v>98765.638000000006</v>
      </c>
      <c r="DH95">
        <v>9530.5220000000008</v>
      </c>
      <c r="DI95">
        <v>3972.2809999999999</v>
      </c>
      <c r="DJ95">
        <v>2048.1410000000001</v>
      </c>
      <c r="DK95">
        <v>31283.433000000001</v>
      </c>
      <c r="DL95">
        <v>818.89400000000001</v>
      </c>
      <c r="DM95">
        <v>35155.49</v>
      </c>
      <c r="DN95">
        <v>15956.878000000001</v>
      </c>
      <c r="DO95">
        <v>111661.25599999999</v>
      </c>
      <c r="DP95">
        <v>33812.743999999999</v>
      </c>
      <c r="DQ95">
        <v>19743.402999999998</v>
      </c>
      <c r="DR95">
        <v>16133.103999999999</v>
      </c>
      <c r="DS95">
        <v>23529.078000000001</v>
      </c>
      <c r="DT95">
        <v>16109.625</v>
      </c>
      <c r="DU95">
        <v>2333.3029999999999</v>
      </c>
      <c r="DV95">
        <v>71401.679000000004</v>
      </c>
      <c r="DW95">
        <v>2433.636</v>
      </c>
      <c r="DX95">
        <v>20219.303</v>
      </c>
      <c r="DY95">
        <v>24867.308000000001</v>
      </c>
      <c r="DZ95">
        <v>23881.433000000001</v>
      </c>
      <c r="EA95">
        <v>438111.26500000001</v>
      </c>
      <c r="EB95">
        <v>214459.35</v>
      </c>
      <c r="EC95">
        <v>3065.098</v>
      </c>
      <c r="ED95">
        <v>189051.03400000001</v>
      </c>
      <c r="EE95">
        <v>17240.651999999998</v>
      </c>
      <c r="EF95">
        <v>12745.116</v>
      </c>
      <c r="EG95">
        <v>1017.932</v>
      </c>
      <c r="EH95">
        <v>532.08299999999997</v>
      </c>
      <c r="EI95">
        <v>25507.401999999998</v>
      </c>
      <c r="EJ95">
        <v>17621.313999999998</v>
      </c>
      <c r="EK95">
        <v>2544.9459999999999</v>
      </c>
      <c r="EL95">
        <v>5341.1409999999996</v>
      </c>
      <c r="EM95">
        <v>50568.777000000002</v>
      </c>
      <c r="EN95">
        <v>23476.292000000001</v>
      </c>
      <c r="EO95">
        <v>27092.485000000001</v>
      </c>
      <c r="EP95">
        <v>8688816.4059999995</v>
      </c>
      <c r="EQ95">
        <v>2169946.1060000001</v>
      </c>
      <c r="ER95">
        <v>825056.549</v>
      </c>
      <c r="ES95">
        <v>29478.221000000001</v>
      </c>
      <c r="ET95">
        <v>17410.366999999998</v>
      </c>
      <c r="EU95">
        <v>8276.2630000000008</v>
      </c>
      <c r="EV95">
        <v>400234.25300000003</v>
      </c>
      <c r="EW95">
        <v>267054.35200000001</v>
      </c>
      <c r="EX95">
        <v>74356.631999999998</v>
      </c>
      <c r="EY95">
        <v>17856.39</v>
      </c>
      <c r="EZ95">
        <v>10390.071</v>
      </c>
      <c r="FA95">
        <v>530504.21200000006</v>
      </c>
      <c r="FB95">
        <v>16721.366999999998</v>
      </c>
      <c r="FC95">
        <v>7531.6329999999998</v>
      </c>
      <c r="FD95">
        <v>15359.861000000001</v>
      </c>
      <c r="FE95">
        <v>488014.98499999999</v>
      </c>
      <c r="FF95">
        <v>1805.856</v>
      </c>
      <c r="FG95">
        <v>1070.51</v>
      </c>
      <c r="FH95">
        <v>654461.14500000002</v>
      </c>
      <c r="FI95">
        <v>570904.57499999995</v>
      </c>
      <c r="FJ95">
        <v>83556.570999999996</v>
      </c>
      <c r="FK95">
        <v>1721987.18</v>
      </c>
      <c r="FL95">
        <v>1668065.4410000001</v>
      </c>
      <c r="FM95">
        <v>53921.739000000001</v>
      </c>
      <c r="FN95">
        <v>317544.00400000002</v>
      </c>
      <c r="FO95">
        <v>80118.350999999995</v>
      </c>
      <c r="FP95">
        <v>448567.45199999999</v>
      </c>
      <c r="FQ95">
        <v>505003.35399999999</v>
      </c>
      <c r="FR95">
        <v>274108.70799999998</v>
      </c>
      <c r="FS95">
        <v>127993.80899999999</v>
      </c>
      <c r="FT95">
        <v>137496.85800000001</v>
      </c>
      <c r="FU95">
        <v>8618.0409999999993</v>
      </c>
      <c r="FV95">
        <v>58554.707000000002</v>
      </c>
      <c r="FW95">
        <v>22937.25</v>
      </c>
      <c r="FX95">
        <v>35617.457000000002</v>
      </c>
      <c r="FY95">
        <v>312203.92599999998</v>
      </c>
      <c r="FZ95">
        <v>166104.427</v>
      </c>
      <c r="GA95">
        <v>146099.49900000001</v>
      </c>
      <c r="GB95">
        <v>296210.39299999998</v>
      </c>
      <c r="GC95">
        <v>71058.717999999993</v>
      </c>
      <c r="GD95">
        <v>123524.22500000001</v>
      </c>
      <c r="GE95">
        <v>101627.45</v>
      </c>
      <c r="GF95">
        <v>494550.31900000002</v>
      </c>
    </row>
    <row r="96" spans="1:188" x14ac:dyDescent="0.2">
      <c r="A96" s="1" t="s">
        <v>281</v>
      </c>
      <c r="B96">
        <v>116.28</v>
      </c>
      <c r="C96">
        <v>115.14</v>
      </c>
      <c r="D96">
        <v>97.061999999999998</v>
      </c>
      <c r="E96">
        <v>119.691</v>
      </c>
      <c r="F96">
        <v>2.4729999999999999</v>
      </c>
      <c r="G96">
        <v>3.6549999999999998</v>
      </c>
      <c r="H96">
        <v>4.5599999999999996</v>
      </c>
      <c r="I96">
        <v>3.4729999999999999</v>
      </c>
      <c r="J96">
        <v>119.39400000000001</v>
      </c>
      <c r="K96">
        <v>115.836</v>
      </c>
      <c r="L96">
        <v>109.245</v>
      </c>
      <c r="M96">
        <v>166.57300000000001</v>
      </c>
      <c r="N96">
        <v>3.597</v>
      </c>
      <c r="O96">
        <v>6.274</v>
      </c>
      <c r="P96">
        <v>3.915</v>
      </c>
      <c r="Q96">
        <v>20.023</v>
      </c>
      <c r="R96">
        <v>14290675.414000001</v>
      </c>
      <c r="S96">
        <v>405438.33600000001</v>
      </c>
      <c r="T96">
        <v>13885237.079</v>
      </c>
      <c r="U96">
        <v>472792.68300000002</v>
      </c>
      <c r="V96">
        <v>472792.68300000002</v>
      </c>
      <c r="W96">
        <v>317368.92499999999</v>
      </c>
      <c r="X96">
        <v>125623.59699999999</v>
      </c>
      <c r="Y96">
        <v>14985.86</v>
      </c>
      <c r="Z96">
        <v>9554.7909999999993</v>
      </c>
      <c r="AA96">
        <v>5259.51</v>
      </c>
      <c r="AB96">
        <v>4681576.9730000002</v>
      </c>
      <c r="AC96">
        <v>895054.67700000003</v>
      </c>
      <c r="AD96">
        <v>711685.36699999997</v>
      </c>
      <c r="AE96">
        <v>133114.77299999999</v>
      </c>
      <c r="AF96">
        <v>50254.538</v>
      </c>
      <c r="AG96">
        <v>321642.35100000002</v>
      </c>
      <c r="AH96">
        <v>279207.446</v>
      </c>
      <c r="AI96">
        <v>42434.906000000003</v>
      </c>
      <c r="AJ96">
        <v>1036625.23</v>
      </c>
      <c r="AK96">
        <v>717941.26800000004</v>
      </c>
      <c r="AL96">
        <v>201995.83600000001</v>
      </c>
      <c r="AM96">
        <v>116688.125</v>
      </c>
      <c r="AN96">
        <v>2428254.7149999999</v>
      </c>
      <c r="AO96">
        <v>510805.09499999997</v>
      </c>
      <c r="AP96">
        <v>12457.195</v>
      </c>
      <c r="AQ96">
        <v>43866.495000000003</v>
      </c>
      <c r="AR96">
        <v>34388.485000000001</v>
      </c>
      <c r="AS96">
        <v>23743.941999999999</v>
      </c>
      <c r="AT96">
        <v>62471.750999999997</v>
      </c>
      <c r="AU96">
        <v>115413.06200000001</v>
      </c>
      <c r="AV96">
        <v>3548.7820000000002</v>
      </c>
      <c r="AW96">
        <v>156584.04500000001</v>
      </c>
      <c r="AX96">
        <v>58331.339</v>
      </c>
      <c r="AY96">
        <v>134138.77100000001</v>
      </c>
      <c r="AZ96">
        <v>120757.568</v>
      </c>
      <c r="BA96">
        <v>13381.201999999999</v>
      </c>
      <c r="BB96">
        <v>16431.333999999999</v>
      </c>
      <c r="BC96">
        <v>4070.2640000000001</v>
      </c>
      <c r="BD96">
        <v>9252.1290000000008</v>
      </c>
      <c r="BE96">
        <v>3108.9409999999998</v>
      </c>
      <c r="BF96">
        <v>15414.601000000001</v>
      </c>
      <c r="BG96">
        <v>5894.83</v>
      </c>
      <c r="BH96">
        <v>9519.7710000000006</v>
      </c>
      <c r="BI96">
        <v>58858.97</v>
      </c>
      <c r="BJ96">
        <v>5203.4709999999995</v>
      </c>
      <c r="BK96">
        <v>51585.148000000001</v>
      </c>
      <c r="BL96">
        <v>2070.3510000000001</v>
      </c>
      <c r="BM96">
        <v>18179.458999999999</v>
      </c>
      <c r="BN96">
        <v>2284.7710000000002</v>
      </c>
      <c r="BO96">
        <v>13021.187</v>
      </c>
      <c r="BP96">
        <v>2873.502</v>
      </c>
      <c r="BQ96">
        <v>23349.304</v>
      </c>
      <c r="BR96">
        <v>13521.482</v>
      </c>
      <c r="BS96">
        <v>1251.538</v>
      </c>
      <c r="BT96">
        <v>8576.2849999999999</v>
      </c>
      <c r="BU96">
        <v>49944.427000000003</v>
      </c>
      <c r="BV96">
        <v>16688.173999999999</v>
      </c>
      <c r="BW96">
        <v>33256.252999999997</v>
      </c>
      <c r="BX96">
        <v>14994.887000000001</v>
      </c>
      <c r="BY96">
        <v>69386.131999999998</v>
      </c>
      <c r="BZ96">
        <v>241600.61300000001</v>
      </c>
      <c r="CA96">
        <v>81434.080000000002</v>
      </c>
      <c r="CB96">
        <v>18484.13</v>
      </c>
      <c r="CC96">
        <v>9295.6460000000006</v>
      </c>
      <c r="CD96">
        <v>66676.528000000006</v>
      </c>
      <c r="CE96">
        <v>12136.626</v>
      </c>
      <c r="CF96">
        <v>41707.148999999998</v>
      </c>
      <c r="CG96">
        <v>11866.455</v>
      </c>
      <c r="CH96">
        <v>76831.116999999998</v>
      </c>
      <c r="CI96">
        <v>65567.37</v>
      </c>
      <c r="CJ96">
        <v>11263.748</v>
      </c>
      <c r="CK96">
        <v>127299.33</v>
      </c>
      <c r="CL96">
        <v>41612.341999999997</v>
      </c>
      <c r="CM96">
        <v>21489.094000000001</v>
      </c>
      <c r="CN96">
        <v>53047.618999999999</v>
      </c>
      <c r="CO96">
        <v>4363.9719999999998</v>
      </c>
      <c r="CP96">
        <v>6786.3019999999997</v>
      </c>
      <c r="CQ96">
        <v>163029.731</v>
      </c>
      <c r="CR96">
        <v>62774.332000000002</v>
      </c>
      <c r="CS96">
        <v>66990.77</v>
      </c>
      <c r="CT96">
        <v>5524.3389999999999</v>
      </c>
      <c r="CU96">
        <v>21898.141</v>
      </c>
      <c r="CV96">
        <v>5842.1490000000003</v>
      </c>
      <c r="CW96">
        <v>83733.487999999998</v>
      </c>
      <c r="CX96">
        <v>6880.942</v>
      </c>
      <c r="CY96">
        <v>7528.06</v>
      </c>
      <c r="CZ96">
        <v>12331.112999999999</v>
      </c>
      <c r="DA96">
        <v>8307.1229999999996</v>
      </c>
      <c r="DB96">
        <v>4827.0219999999999</v>
      </c>
      <c r="DC96">
        <v>9895.1980000000003</v>
      </c>
      <c r="DD96">
        <v>5400.2709999999997</v>
      </c>
      <c r="DE96">
        <v>12588.52</v>
      </c>
      <c r="DF96">
        <v>15975.236999999999</v>
      </c>
      <c r="DG96">
        <v>104916.78599999999</v>
      </c>
      <c r="DH96">
        <v>8948.5</v>
      </c>
      <c r="DI96">
        <v>4162.5770000000002</v>
      </c>
      <c r="DJ96">
        <v>2209.5859999999998</v>
      </c>
      <c r="DK96">
        <v>34366.021000000001</v>
      </c>
      <c r="DL96">
        <v>908.82</v>
      </c>
      <c r="DM96">
        <v>36584.237999999998</v>
      </c>
      <c r="DN96">
        <v>17737.044999999998</v>
      </c>
      <c r="DO96">
        <v>109756.783</v>
      </c>
      <c r="DP96">
        <v>31023.627</v>
      </c>
      <c r="DQ96">
        <v>19275.633999999998</v>
      </c>
      <c r="DR96">
        <v>16411.107</v>
      </c>
      <c r="DS96">
        <v>25273.289000000001</v>
      </c>
      <c r="DT96">
        <v>15368.68</v>
      </c>
      <c r="DU96">
        <v>2404.4459999999999</v>
      </c>
      <c r="DV96">
        <v>75185.671000000002</v>
      </c>
      <c r="DW96">
        <v>2551.7020000000002</v>
      </c>
      <c r="DX96">
        <v>21371.207999999999</v>
      </c>
      <c r="DY96">
        <v>26446.416000000001</v>
      </c>
      <c r="DZ96">
        <v>24816.344000000001</v>
      </c>
      <c r="EA96">
        <v>451519.92</v>
      </c>
      <c r="EB96">
        <v>225462.71599999999</v>
      </c>
      <c r="EC96">
        <v>3431.4679999999998</v>
      </c>
      <c r="ED96">
        <v>190686.16099999999</v>
      </c>
      <c r="EE96">
        <v>17941.106</v>
      </c>
      <c r="EF96">
        <v>12413.505999999999</v>
      </c>
      <c r="EG96">
        <v>866.5</v>
      </c>
      <c r="EH96">
        <v>718.46299999999997</v>
      </c>
      <c r="EI96">
        <v>28146.425999999999</v>
      </c>
      <c r="EJ96">
        <v>20150.942999999999</v>
      </c>
      <c r="EK96">
        <v>2674.9189999999999</v>
      </c>
      <c r="EL96">
        <v>5320.5640000000003</v>
      </c>
      <c r="EM96">
        <v>54731.868000000002</v>
      </c>
      <c r="EN96">
        <v>24886.163</v>
      </c>
      <c r="EO96">
        <v>29845.705000000002</v>
      </c>
      <c r="EP96">
        <v>8730867.4220000003</v>
      </c>
      <c r="EQ96">
        <v>2250128.4750000001</v>
      </c>
      <c r="ER96">
        <v>851351.03399999999</v>
      </c>
      <c r="ES96">
        <v>33500.25</v>
      </c>
      <c r="ET96">
        <v>18639.996999999999</v>
      </c>
      <c r="EU96">
        <v>9091.1990000000005</v>
      </c>
      <c r="EV96">
        <v>418703.07299999997</v>
      </c>
      <c r="EW96">
        <v>266869.29700000002</v>
      </c>
      <c r="EX96">
        <v>75755.263000000006</v>
      </c>
      <c r="EY96">
        <v>18332.337</v>
      </c>
      <c r="EZ96">
        <v>10459.619000000001</v>
      </c>
      <c r="FA96">
        <v>513911.52399999998</v>
      </c>
      <c r="FB96">
        <v>17222.416000000001</v>
      </c>
      <c r="FC96">
        <v>8464.1610000000001</v>
      </c>
      <c r="FD96">
        <v>15768.210999999999</v>
      </c>
      <c r="FE96">
        <v>469227.26</v>
      </c>
      <c r="FF96">
        <v>2348.1849999999999</v>
      </c>
      <c r="FG96">
        <v>881.29100000000005</v>
      </c>
      <c r="FH96">
        <v>645883.31400000001</v>
      </c>
      <c r="FI96">
        <v>558589.60600000003</v>
      </c>
      <c r="FJ96">
        <v>87293.707999999999</v>
      </c>
      <c r="FK96">
        <v>1684340.676</v>
      </c>
      <c r="FL96">
        <v>1630832.6229999999</v>
      </c>
      <c r="FM96">
        <v>53508.053</v>
      </c>
      <c r="FN96">
        <v>323074.43900000001</v>
      </c>
      <c r="FO96">
        <v>87825.245999999999</v>
      </c>
      <c r="FP96">
        <v>446358.201</v>
      </c>
      <c r="FQ96">
        <v>487754.89600000001</v>
      </c>
      <c r="FR96">
        <v>267245.58</v>
      </c>
      <c r="FS96">
        <v>123231.87300000001</v>
      </c>
      <c r="FT96">
        <v>134790.24799999999</v>
      </c>
      <c r="FU96">
        <v>9223.4590000000007</v>
      </c>
      <c r="FV96">
        <v>61236.105000000003</v>
      </c>
      <c r="FW96">
        <v>27212.1</v>
      </c>
      <c r="FX96">
        <v>34024.004999999997</v>
      </c>
      <c r="FY96">
        <v>301540.212</v>
      </c>
      <c r="FZ96">
        <v>156883.78200000001</v>
      </c>
      <c r="GA96">
        <v>144656.43</v>
      </c>
      <c r="GB96">
        <v>294736.087</v>
      </c>
      <c r="GC96">
        <v>66699.657000000007</v>
      </c>
      <c r="GD96">
        <v>122286.22500000001</v>
      </c>
      <c r="GE96">
        <v>105750.205</v>
      </c>
      <c r="GF96">
        <v>515481.63400000002</v>
      </c>
    </row>
    <row r="97" spans="1:1" x14ac:dyDescent="0.2">
      <c r="A97" t="s">
        <v>282</v>
      </c>
    </row>
    <row r="98" spans="1:1" x14ac:dyDescent="0.2">
      <c r="A98" t="s">
        <v>283</v>
      </c>
    </row>
    <row r="99" spans="1:1" x14ac:dyDescent="0.2">
      <c r="A99" t="s">
        <v>284</v>
      </c>
    </row>
    <row r="101" spans="1:1" x14ac:dyDescent="0.2">
      <c r="A101" t="s">
        <v>285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0"/>
  <sheetViews>
    <sheetView tabSelected="1" zoomScale="90" zoomScaleNormal="90" workbookViewId="0">
      <selection activeCell="H3" sqref="H3"/>
    </sheetView>
  </sheetViews>
  <sheetFormatPr baseColWidth="10" defaultRowHeight="12.75" x14ac:dyDescent="0.2"/>
  <cols>
    <col min="2" max="2" width="13.85546875" bestFit="1" customWidth="1"/>
    <col min="5" max="6" width="12.42578125" customWidth="1"/>
    <col min="7" max="7" width="13" customWidth="1"/>
    <col min="8" max="8" width="6.5703125" customWidth="1"/>
    <col min="9" max="9" width="11.140625" customWidth="1"/>
    <col min="10" max="10" width="13.5703125" customWidth="1"/>
    <col min="11" max="11" width="13.85546875" bestFit="1" customWidth="1"/>
    <col min="12" max="12" width="13.85546875" customWidth="1"/>
    <col min="13" max="13" width="15.42578125" bestFit="1" customWidth="1"/>
    <col min="16" max="16" width="13.42578125" bestFit="1" customWidth="1"/>
    <col min="18" max="20" width="11.85546875" customWidth="1"/>
    <col min="21" max="21" width="16.5703125" customWidth="1"/>
    <col min="23" max="23" width="12.85546875" bestFit="1" customWidth="1"/>
    <col min="24" max="24" width="13.7109375" customWidth="1"/>
    <col min="25" max="25" width="15.5703125" customWidth="1"/>
    <col min="27" max="27" width="12.42578125" customWidth="1"/>
    <col min="28" max="28" width="14.42578125" bestFit="1" customWidth="1"/>
    <col min="29" max="29" width="12.28515625" customWidth="1"/>
  </cols>
  <sheetData>
    <row r="1" spans="1:33" ht="15.75" x14ac:dyDescent="0.25">
      <c r="A1" s="70" t="s">
        <v>317</v>
      </c>
      <c r="K1" s="49" t="s">
        <v>326</v>
      </c>
      <c r="L1" s="49"/>
      <c r="M1" s="49">
        <v>0.01</v>
      </c>
      <c r="N1" s="49">
        <v>0.02</v>
      </c>
      <c r="O1" s="49">
        <v>0.05</v>
      </c>
      <c r="P1" s="49"/>
      <c r="Q1" s="49"/>
      <c r="R1" s="49"/>
      <c r="S1" s="49"/>
    </row>
    <row r="2" spans="1:33" x14ac:dyDescent="0.2">
      <c r="A2" s="14" t="s">
        <v>316</v>
      </c>
      <c r="B2" s="14" t="s">
        <v>321</v>
      </c>
      <c r="K2" s="50" t="s">
        <v>301</v>
      </c>
      <c r="L2" s="51">
        <v>362930</v>
      </c>
      <c r="M2" s="51">
        <f>$L$2*(1-M1)</f>
        <v>359300.7</v>
      </c>
      <c r="N2" s="51">
        <f>$L$2*(1-N1)</f>
        <v>355671.39999999997</v>
      </c>
      <c r="O2" s="51">
        <f>$L$2*(1-O1)</f>
        <v>344783.5</v>
      </c>
      <c r="P2" s="49"/>
      <c r="Q2" s="49"/>
      <c r="R2" s="50" t="s">
        <v>307</v>
      </c>
      <c r="S2" s="49">
        <v>0.1</v>
      </c>
    </row>
    <row r="3" spans="1:33" x14ac:dyDescent="0.2">
      <c r="A3" s="6" t="s">
        <v>289</v>
      </c>
      <c r="B3" s="7"/>
      <c r="K3" s="50" t="s">
        <v>302</v>
      </c>
      <c r="L3" s="51">
        <v>10500000</v>
      </c>
      <c r="M3" s="49"/>
      <c r="N3" s="49"/>
      <c r="O3" s="49"/>
      <c r="P3" s="49"/>
      <c r="Q3" s="49"/>
      <c r="R3" s="49"/>
      <c r="S3" s="49"/>
      <c r="Y3" s="22"/>
    </row>
    <row r="4" spans="1:33" x14ac:dyDescent="0.2">
      <c r="A4" t="s">
        <v>287</v>
      </c>
      <c r="B4" s="40"/>
      <c r="K4" s="20"/>
      <c r="L4" s="3"/>
      <c r="Y4" s="22"/>
    </row>
    <row r="5" spans="1:33" x14ac:dyDescent="0.2">
      <c r="A5" t="s">
        <v>288</v>
      </c>
      <c r="F5" s="47"/>
      <c r="G5" s="46" t="s">
        <v>314</v>
      </c>
      <c r="H5" s="47"/>
      <c r="I5" s="47"/>
      <c r="J5" s="46" t="s">
        <v>315</v>
      </c>
      <c r="K5" s="46" t="s">
        <v>297</v>
      </c>
      <c r="L5" s="48" t="s">
        <v>303</v>
      </c>
      <c r="M5" s="29" t="s">
        <v>304</v>
      </c>
      <c r="N5" s="29" t="s">
        <v>304</v>
      </c>
      <c r="P5" s="31" t="s">
        <v>308</v>
      </c>
      <c r="Q5" s="31" t="s">
        <v>308</v>
      </c>
      <c r="S5" s="30" t="s">
        <v>309</v>
      </c>
      <c r="T5" s="5"/>
    </row>
    <row r="6" spans="1:33" x14ac:dyDescent="0.2">
      <c r="F6" s="46" t="s">
        <v>1</v>
      </c>
      <c r="G6" s="46" t="s">
        <v>298</v>
      </c>
      <c r="H6" s="47"/>
      <c r="I6" s="47"/>
      <c r="J6" s="46" t="s">
        <v>305</v>
      </c>
      <c r="K6" s="46" t="s">
        <v>328</v>
      </c>
      <c r="L6" s="48" t="s">
        <v>323</v>
      </c>
      <c r="M6" s="29" t="s">
        <v>310</v>
      </c>
      <c r="N6" s="29" t="s">
        <v>311</v>
      </c>
      <c r="P6" s="31" t="s">
        <v>310</v>
      </c>
      <c r="Q6" s="31" t="s">
        <v>311</v>
      </c>
      <c r="S6" s="30" t="s">
        <v>310</v>
      </c>
      <c r="T6" s="30" t="s">
        <v>311</v>
      </c>
    </row>
    <row r="7" spans="1:33" x14ac:dyDescent="0.2">
      <c r="A7" s="42" t="s">
        <v>1</v>
      </c>
      <c r="B7" s="4" t="s">
        <v>290</v>
      </c>
      <c r="C7" s="5"/>
      <c r="D7" s="5"/>
      <c r="F7" s="46" t="s">
        <v>324</v>
      </c>
      <c r="G7" s="46" t="s">
        <v>322</v>
      </c>
      <c r="H7" s="47"/>
      <c r="I7" s="46" t="s">
        <v>312</v>
      </c>
      <c r="J7" s="47">
        <v>2008</v>
      </c>
      <c r="K7" s="46"/>
      <c r="L7" s="36"/>
      <c r="M7" s="29"/>
      <c r="N7" s="29"/>
      <c r="P7" s="31"/>
      <c r="Q7" s="31"/>
      <c r="S7" s="30"/>
      <c r="T7" s="3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33" x14ac:dyDescent="0.2">
      <c r="A8" s="41" t="s">
        <v>187</v>
      </c>
      <c r="B8" s="3">
        <v>8045765.392</v>
      </c>
      <c r="F8" s="45" t="s">
        <v>187</v>
      </c>
      <c r="G8" s="13">
        <f t="shared" ref="G8:G39" si="0">B8*$D$12</f>
        <v>10763789.477106582</v>
      </c>
      <c r="H8">
        <v>1</v>
      </c>
      <c r="I8" s="5">
        <v>1993</v>
      </c>
      <c r="J8" s="9">
        <f>AVERAGE(B8:B11)</f>
        <v>8132915.1262499997</v>
      </c>
      <c r="K8" s="13">
        <f t="shared" ref="K8:K30" si="1">J8*$D$12</f>
        <v>10880380.173795987</v>
      </c>
      <c r="L8" s="13"/>
      <c r="M8" s="13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33" x14ac:dyDescent="0.2">
      <c r="A9" s="1" t="s">
        <v>189</v>
      </c>
      <c r="B9" s="3">
        <v>8054717.9720000001</v>
      </c>
      <c r="C9" s="43" t="s">
        <v>291</v>
      </c>
      <c r="D9" s="44"/>
      <c r="E9" s="44"/>
      <c r="F9" s="45" t="s">
        <v>189</v>
      </c>
      <c r="G9" s="9">
        <f t="shared" si="0"/>
        <v>10775766.421710607</v>
      </c>
      <c r="H9">
        <v>2</v>
      </c>
      <c r="I9" s="5">
        <v>1994</v>
      </c>
      <c r="J9" s="9">
        <f>AVERAGE(B12:B15)</f>
        <v>8517386.9332499988</v>
      </c>
      <c r="K9" s="13">
        <f t="shared" si="1"/>
        <v>11394734.419638848</v>
      </c>
      <c r="L9" s="13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33" x14ac:dyDescent="0.2">
      <c r="A10" s="1" t="s">
        <v>190</v>
      </c>
      <c r="B10" s="3">
        <v>8061469.1519999998</v>
      </c>
      <c r="C10" s="43" t="s">
        <v>292</v>
      </c>
      <c r="D10" s="44">
        <v>89.093046830284095</v>
      </c>
      <c r="E10" s="44"/>
      <c r="F10" s="45" t="s">
        <v>190</v>
      </c>
      <c r="G10" s="9">
        <f t="shared" si="0"/>
        <v>10784798.288376058</v>
      </c>
      <c r="H10">
        <v>3</v>
      </c>
      <c r="I10" s="5">
        <v>1995</v>
      </c>
      <c r="J10" s="9">
        <f>AVERAGE(B16:B19)</f>
        <v>8026897.2332499996</v>
      </c>
      <c r="K10" s="13">
        <f t="shared" si="1"/>
        <v>10738547.268477486</v>
      </c>
      <c r="L10" s="13"/>
      <c r="V10" s="40"/>
      <c r="W10" s="40"/>
      <c r="X10" s="40"/>
      <c r="Y10" s="52"/>
      <c r="Z10" s="40"/>
      <c r="AA10" s="40"/>
      <c r="AB10" s="40"/>
      <c r="AC10" s="40"/>
      <c r="AD10" s="40"/>
      <c r="AE10" s="40"/>
      <c r="AF10" s="40"/>
      <c r="AG10" s="40"/>
    </row>
    <row r="11" spans="1:33" x14ac:dyDescent="0.2">
      <c r="A11" s="1" t="s">
        <v>191</v>
      </c>
      <c r="B11" s="3">
        <v>8369707.9890000001</v>
      </c>
      <c r="C11" s="43" t="s">
        <v>293</v>
      </c>
      <c r="D11" s="44">
        <v>119.19049999999999</v>
      </c>
      <c r="E11" s="43" t="s">
        <v>294</v>
      </c>
      <c r="F11" s="45" t="s">
        <v>191</v>
      </c>
      <c r="G11" s="9">
        <f t="shared" si="0"/>
        <v>11197166.507990703</v>
      </c>
      <c r="H11">
        <v>4</v>
      </c>
      <c r="I11" s="5">
        <v>1996</v>
      </c>
      <c r="J11" s="9">
        <f>AVERAGE(B20:B23)</f>
        <v>8498458.7762499992</v>
      </c>
      <c r="K11" s="13">
        <f t="shared" si="1"/>
        <v>11369411.944123939</v>
      </c>
      <c r="L11" s="13"/>
      <c r="V11" s="40"/>
      <c r="W11" s="40"/>
      <c r="X11" s="40"/>
      <c r="Y11" s="52"/>
      <c r="Z11" s="40"/>
      <c r="AA11" s="40"/>
      <c r="AB11" s="40"/>
      <c r="AC11" s="40"/>
      <c r="AD11" s="40"/>
      <c r="AE11" s="40"/>
      <c r="AF11" s="40"/>
      <c r="AG11" s="40"/>
    </row>
    <row r="12" spans="1:33" x14ac:dyDescent="0.2">
      <c r="A12" s="1" t="s">
        <v>192</v>
      </c>
      <c r="B12" s="3">
        <v>8301870.4160000002</v>
      </c>
      <c r="C12" s="43" t="s">
        <v>295</v>
      </c>
      <c r="D12" s="44">
        <f>D11/D10</f>
        <v>1.3378204499734911</v>
      </c>
      <c r="E12" s="44"/>
      <c r="F12" s="45" t="s">
        <v>192</v>
      </c>
      <c r="G12" s="9">
        <f t="shared" si="0"/>
        <v>11106412.015554734</v>
      </c>
      <c r="H12">
        <v>5</v>
      </c>
      <c r="I12" s="5">
        <v>1997</v>
      </c>
      <c r="J12" s="9">
        <f>AVERAGE(B24:B27)</f>
        <v>9090197.2025000006</v>
      </c>
      <c r="K12" s="13">
        <f t="shared" si="1"/>
        <v>12161051.711796321</v>
      </c>
      <c r="L12" s="13"/>
      <c r="V12" s="40"/>
      <c r="W12" s="40"/>
      <c r="X12" s="40"/>
      <c r="Y12" s="52"/>
      <c r="Z12" s="40"/>
      <c r="AA12" s="40"/>
      <c r="AB12" s="40"/>
      <c r="AC12" s="40"/>
      <c r="AD12" s="40"/>
      <c r="AE12" s="40"/>
      <c r="AF12" s="40"/>
      <c r="AG12" s="40"/>
    </row>
    <row r="13" spans="1:33" x14ac:dyDescent="0.2">
      <c r="A13" s="1" t="s">
        <v>193</v>
      </c>
      <c r="B13" s="3">
        <v>8505143.0820000004</v>
      </c>
      <c r="F13" s="45" t="s">
        <v>193</v>
      </c>
      <c r="G13" s="9">
        <f t="shared" si="0"/>
        <v>11378354.345050165</v>
      </c>
      <c r="H13">
        <v>6</v>
      </c>
      <c r="I13" s="5">
        <v>1998</v>
      </c>
      <c r="J13" s="9">
        <f>AVERAGE(B28:B31)</f>
        <v>9517603.8782499991</v>
      </c>
      <c r="K13" s="13">
        <f t="shared" si="1"/>
        <v>12732845.103069859</v>
      </c>
      <c r="L13" s="13"/>
      <c r="V13" s="40"/>
      <c r="W13" s="40"/>
      <c r="X13" s="40"/>
      <c r="Y13" s="52"/>
      <c r="Z13" s="40"/>
      <c r="AA13" s="40"/>
      <c r="AB13" s="40"/>
      <c r="AC13" s="40"/>
      <c r="AD13" s="40"/>
      <c r="AE13" s="40"/>
      <c r="AF13" s="40"/>
      <c r="AG13" s="40"/>
    </row>
    <row r="14" spans="1:33" x14ac:dyDescent="0.2">
      <c r="A14" s="1" t="s">
        <v>194</v>
      </c>
      <c r="B14" s="3">
        <v>8453305.784</v>
      </c>
      <c r="F14" s="45" t="s">
        <v>194</v>
      </c>
      <c r="G14" s="9">
        <f t="shared" si="0"/>
        <v>11309005.347714396</v>
      </c>
      <c r="H14">
        <v>7</v>
      </c>
      <c r="I14" s="5">
        <v>1999</v>
      </c>
      <c r="J14" s="9">
        <f>AVERAGE(B32:B35)</f>
        <v>9771439.6229999997</v>
      </c>
      <c r="K14" s="13">
        <f t="shared" si="1"/>
        <v>13072431.753330661</v>
      </c>
      <c r="L14" s="13"/>
      <c r="V14" s="40"/>
      <c r="W14" s="53"/>
      <c r="X14" s="40"/>
      <c r="Y14" s="52"/>
      <c r="Z14" s="40"/>
      <c r="AA14" s="40"/>
      <c r="AB14" s="40"/>
      <c r="AC14" s="40"/>
      <c r="AD14" s="40"/>
      <c r="AE14" s="40"/>
      <c r="AF14" s="40"/>
      <c r="AG14" s="40"/>
    </row>
    <row r="15" spans="1:33" x14ac:dyDescent="0.2">
      <c r="A15" s="1" t="s">
        <v>195</v>
      </c>
      <c r="B15" s="3">
        <v>8809228.4509999994</v>
      </c>
      <c r="F15" s="45" t="s">
        <v>195</v>
      </c>
      <c r="G15" s="9">
        <f t="shared" si="0"/>
        <v>11785165.9702361</v>
      </c>
      <c r="H15">
        <v>8</v>
      </c>
      <c r="I15" s="5">
        <v>2000</v>
      </c>
      <c r="J15" s="9">
        <f>AVERAGE(B36:B39)</f>
        <v>10288981.699750001</v>
      </c>
      <c r="K15" s="13">
        <f t="shared" si="1"/>
        <v>13764810.127328562</v>
      </c>
      <c r="L15" s="13"/>
      <c r="V15" s="54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</row>
    <row r="16" spans="1:33" x14ac:dyDescent="0.2">
      <c r="A16" s="1" t="s">
        <v>196</v>
      </c>
      <c r="B16" s="3">
        <v>8210631.8320000004</v>
      </c>
      <c r="F16" s="45" t="s">
        <v>196</v>
      </c>
      <c r="G16" s="9">
        <f t="shared" si="0"/>
        <v>10984351.172052911</v>
      </c>
      <c r="H16">
        <v>9</v>
      </c>
      <c r="I16" s="5">
        <v>2001</v>
      </c>
      <c r="J16" s="9">
        <f>AVERAGE(B40:B43)</f>
        <v>10226682.439999999</v>
      </c>
      <c r="K16" s="13">
        <f t="shared" si="1"/>
        <v>13681464.903616799</v>
      </c>
      <c r="L16" s="13"/>
      <c r="V16" s="54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 spans="1:33" x14ac:dyDescent="0.2">
      <c r="A17" s="1" t="s">
        <v>197</v>
      </c>
      <c r="B17" s="3">
        <v>7817380.5190000003</v>
      </c>
      <c r="F17" s="45" t="s">
        <v>197</v>
      </c>
      <c r="G17" s="9">
        <f t="shared" si="0"/>
        <v>10458251.523542585</v>
      </c>
      <c r="H17">
        <v>10</v>
      </c>
      <c r="I17" s="5">
        <v>2002</v>
      </c>
      <c r="J17" s="9">
        <f>AVERAGE(B44:B47)</f>
        <v>10240173.29025</v>
      </c>
      <c r="K17" s="13">
        <f t="shared" si="1"/>
        <v>13699513.23896878</v>
      </c>
      <c r="L17" s="13"/>
      <c r="V17" s="54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spans="1:33" x14ac:dyDescent="0.2">
      <c r="A18" s="1" t="s">
        <v>198</v>
      </c>
      <c r="B18" s="3">
        <v>7867115.6169999996</v>
      </c>
      <c r="F18" s="45" t="s">
        <v>198</v>
      </c>
      <c r="G18" s="9">
        <f t="shared" si="0"/>
        <v>10524788.154728418</v>
      </c>
      <c r="H18">
        <v>11</v>
      </c>
      <c r="I18" s="5">
        <v>2003</v>
      </c>
      <c r="J18" s="9">
        <f>AVERAGE(B49:B52)</f>
        <v>10493385.4005</v>
      </c>
      <c r="K18" s="13">
        <f t="shared" si="1"/>
        <v>14038265.578242172</v>
      </c>
      <c r="L18" s="13"/>
      <c r="V18" s="54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</row>
    <row r="19" spans="1:33" x14ac:dyDescent="0.2">
      <c r="A19" s="1" t="s">
        <v>199</v>
      </c>
      <c r="B19" s="3">
        <v>8212460.9649999999</v>
      </c>
      <c r="F19" s="45" t="s">
        <v>199</v>
      </c>
      <c r="G19" s="9">
        <f t="shared" si="0"/>
        <v>10986798.22358603</v>
      </c>
      <c r="H19">
        <v>12</v>
      </c>
      <c r="I19" s="5">
        <v>2004</v>
      </c>
      <c r="J19" s="9">
        <f>AVERAGE(B52:B55)</f>
        <v>10832003.966</v>
      </c>
      <c r="K19" s="13">
        <f t="shared" si="1"/>
        <v>14491276.41990876</v>
      </c>
      <c r="L19" s="13"/>
      <c r="V19" s="54"/>
      <c r="W19" s="40"/>
      <c r="X19" s="55"/>
      <c r="Y19" s="40"/>
      <c r="Z19" s="40"/>
      <c r="AA19" s="40"/>
      <c r="AB19" s="40"/>
      <c r="AC19" s="40"/>
      <c r="AD19" s="40"/>
      <c r="AE19" s="40"/>
      <c r="AF19" s="40"/>
      <c r="AG19" s="40"/>
    </row>
    <row r="20" spans="1:33" x14ac:dyDescent="0.2">
      <c r="A20" s="1" t="s">
        <v>200</v>
      </c>
      <c r="B20" s="3">
        <v>8345327.6789999995</v>
      </c>
      <c r="F20" s="45" t="s">
        <v>200</v>
      </c>
      <c r="G20" s="9">
        <f t="shared" si="0"/>
        <v>11164550.03069601</v>
      </c>
      <c r="H20">
        <v>13</v>
      </c>
      <c r="I20" s="5">
        <v>2005</v>
      </c>
      <c r="J20" s="9">
        <f>AVERAGE(B56:B59)</f>
        <v>11160492.60575</v>
      </c>
      <c r="K20" s="13">
        <f t="shared" si="1"/>
        <v>14930735.239750287</v>
      </c>
      <c r="L20" s="13"/>
      <c r="V20" s="54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</row>
    <row r="21" spans="1:33" x14ac:dyDescent="0.2">
      <c r="A21" s="1" t="s">
        <v>201</v>
      </c>
      <c r="B21" s="3">
        <v>8341359.6950000003</v>
      </c>
      <c r="F21" s="45" t="s">
        <v>201</v>
      </c>
      <c r="G21" s="9">
        <f t="shared" si="0"/>
        <v>11159241.580555644</v>
      </c>
      <c r="H21">
        <v>14</v>
      </c>
      <c r="I21" s="5">
        <v>2006</v>
      </c>
      <c r="J21" s="9">
        <f>AVERAGE(B60:B63)</f>
        <v>11718671.73875</v>
      </c>
      <c r="K21" s="13">
        <f t="shared" si="1"/>
        <v>15677478.698626159</v>
      </c>
      <c r="L21" s="13"/>
      <c r="V21" s="54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</row>
    <row r="22" spans="1:33" x14ac:dyDescent="0.2">
      <c r="A22" s="1" t="s">
        <v>202</v>
      </c>
      <c r="B22" s="3">
        <v>8408904.6469999999</v>
      </c>
      <c r="F22" s="45" t="s">
        <v>202</v>
      </c>
      <c r="G22" s="9">
        <f t="shared" si="0"/>
        <v>11249604.598633721</v>
      </c>
      <c r="H22">
        <v>15</v>
      </c>
      <c r="I22" s="5">
        <v>2007</v>
      </c>
      <c r="J22" s="9">
        <f>AVERAGE(B64:B67)</f>
        <v>12087601.942750001</v>
      </c>
      <c r="K22" s="13">
        <f t="shared" si="1"/>
        <v>16171041.070150252</v>
      </c>
      <c r="L22" s="13"/>
      <c r="V22" s="54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1:33" x14ac:dyDescent="0.2">
      <c r="A23" s="1" t="s">
        <v>203</v>
      </c>
      <c r="B23" s="3">
        <v>8898243.0840000007</v>
      </c>
      <c r="F23" s="45" t="s">
        <v>203</v>
      </c>
      <c r="G23" s="9">
        <f t="shared" si="0"/>
        <v>11904251.566610387</v>
      </c>
      <c r="H23">
        <v>16</v>
      </c>
      <c r="I23" s="5">
        <v>2008</v>
      </c>
      <c r="J23" s="9">
        <f>AVERAGE(B68:B71)</f>
        <v>12256863.46875</v>
      </c>
      <c r="K23" s="13">
        <f t="shared" si="1"/>
        <v>16397482.60102677</v>
      </c>
      <c r="L23" s="13"/>
      <c r="V23" s="54"/>
      <c r="W23" s="40"/>
      <c r="X23" s="40"/>
      <c r="Y23" s="56"/>
      <c r="Z23" s="40"/>
      <c r="AA23" s="40"/>
      <c r="AB23" s="40"/>
      <c r="AC23" s="40"/>
      <c r="AD23" s="40"/>
      <c r="AE23" s="40"/>
      <c r="AF23" s="40"/>
      <c r="AG23" s="40"/>
    </row>
    <row r="24" spans="1:33" ht="13.5" customHeight="1" x14ac:dyDescent="0.25">
      <c r="A24" s="1" t="s">
        <v>204</v>
      </c>
      <c r="B24" s="3">
        <v>8708279.9220000003</v>
      </c>
      <c r="F24" s="45" t="s">
        <v>204</v>
      </c>
      <c r="G24" s="9">
        <f t="shared" si="0"/>
        <v>11650114.963745158</v>
      </c>
      <c r="H24">
        <v>17</v>
      </c>
      <c r="I24" s="5">
        <v>2009</v>
      </c>
      <c r="J24" s="9">
        <f>AVERAGE(B72:B75)</f>
        <v>11680749.351749999</v>
      </c>
      <c r="K24" s="13">
        <f t="shared" si="1"/>
        <v>15626745.35378575</v>
      </c>
      <c r="L24" s="13"/>
      <c r="V24" s="54"/>
      <c r="W24" s="40"/>
      <c r="X24" s="57"/>
      <c r="Y24" s="40"/>
      <c r="Z24" s="40"/>
      <c r="AA24" s="40"/>
      <c r="AB24" s="40"/>
      <c r="AC24" s="40"/>
      <c r="AD24" s="40"/>
      <c r="AE24" s="40"/>
      <c r="AF24" s="40"/>
      <c r="AG24" s="40"/>
    </row>
    <row r="25" spans="1:33" x14ac:dyDescent="0.2">
      <c r="A25" s="1" t="s">
        <v>205</v>
      </c>
      <c r="B25" s="3">
        <v>9050660.6689999998</v>
      </c>
      <c r="F25" s="45" t="s">
        <v>205</v>
      </c>
      <c r="G25" s="9">
        <f t="shared" si="0"/>
        <v>12108158.928758958</v>
      </c>
      <c r="H25">
        <v>18</v>
      </c>
      <c r="I25" s="5">
        <v>2010</v>
      </c>
      <c r="J25" s="9">
        <f>AVERAGE(B76:B79)</f>
        <v>12277658.828500001</v>
      </c>
      <c r="K25" s="13">
        <f t="shared" si="1"/>
        <v>16425303.058564877</v>
      </c>
      <c r="L25" s="13"/>
      <c r="V25" s="54"/>
      <c r="W25" s="58"/>
      <c r="X25" s="40"/>
      <c r="Y25" s="40"/>
      <c r="Z25" s="40"/>
      <c r="AA25" s="40"/>
      <c r="AB25" s="40"/>
      <c r="AC25" s="52"/>
      <c r="AD25" s="59"/>
      <c r="AE25" s="40"/>
      <c r="AF25" s="40"/>
      <c r="AG25" s="40"/>
    </row>
    <row r="26" spans="1:33" x14ac:dyDescent="0.2">
      <c r="A26" s="1" t="s">
        <v>206</v>
      </c>
      <c r="B26" s="3">
        <v>9075962.8690000009</v>
      </c>
      <c r="F26" s="45" t="s">
        <v>206</v>
      </c>
      <c r="G26" s="9">
        <f t="shared" si="0"/>
        <v>12142008.72934828</v>
      </c>
      <c r="H26">
        <v>19</v>
      </c>
      <c r="I26" s="5">
        <v>2011</v>
      </c>
      <c r="J26" s="9">
        <f>AVERAGE(B80:B83)</f>
        <v>12774242.72175</v>
      </c>
      <c r="K26" s="13">
        <f t="shared" si="1"/>
        <v>17089643.146082181</v>
      </c>
      <c r="L26" s="13"/>
      <c r="V26" s="54"/>
      <c r="W26" s="58"/>
      <c r="X26" s="40"/>
      <c r="Y26" s="40"/>
      <c r="Z26" s="40"/>
      <c r="AA26" s="40"/>
      <c r="AB26" s="40"/>
      <c r="AC26" s="52"/>
      <c r="AD26" s="59"/>
      <c r="AE26" s="40"/>
      <c r="AF26" s="40"/>
      <c r="AG26" s="40"/>
    </row>
    <row r="27" spans="1:33" x14ac:dyDescent="0.2">
      <c r="A27" s="1" t="s">
        <v>207</v>
      </c>
      <c r="B27" s="3">
        <v>9525885.3499999996</v>
      </c>
      <c r="F27" s="45" t="s">
        <v>207</v>
      </c>
      <c r="G27" s="9">
        <f t="shared" si="0"/>
        <v>12743924.225332886</v>
      </c>
      <c r="H27">
        <v>20</v>
      </c>
      <c r="I27" s="5">
        <v>2012</v>
      </c>
      <c r="J27" s="9">
        <f>AVERAGE(B84:B87)</f>
        <v>13287534.0055</v>
      </c>
      <c r="K27" s="13">
        <f t="shared" si="1"/>
        <v>17776334.722276077</v>
      </c>
      <c r="L27" s="13"/>
      <c r="V27" s="54"/>
      <c r="W27" s="58"/>
      <c r="X27" s="60"/>
      <c r="Y27" s="40"/>
      <c r="Z27" s="40"/>
      <c r="AA27" s="40"/>
      <c r="AB27" s="40"/>
      <c r="AC27" s="52"/>
      <c r="AD27" s="40"/>
      <c r="AE27" s="40"/>
      <c r="AF27" s="40"/>
      <c r="AG27" s="40"/>
    </row>
    <row r="28" spans="1:33" x14ac:dyDescent="0.2">
      <c r="A28" s="1" t="s">
        <v>208</v>
      </c>
      <c r="B28" s="3">
        <v>9422001.0309999995</v>
      </c>
      <c r="F28" s="45" t="s">
        <v>208</v>
      </c>
      <c r="G28" s="9">
        <f t="shared" si="0"/>
        <v>12604945.658943117</v>
      </c>
      <c r="H28">
        <v>21</v>
      </c>
      <c r="I28" s="5">
        <v>2013</v>
      </c>
      <c r="J28" s="9">
        <f>AVERAGE(B88:B91)</f>
        <v>13468254.718249999</v>
      </c>
      <c r="K28" s="13">
        <f t="shared" si="1"/>
        <v>18018106.587526809</v>
      </c>
      <c r="L28" s="13"/>
      <c r="S28" s="14" t="s">
        <v>306</v>
      </c>
      <c r="V28" s="54"/>
      <c r="W28" s="58"/>
      <c r="X28" s="59"/>
      <c r="Y28" s="40"/>
      <c r="Z28" s="40"/>
      <c r="AA28" s="40"/>
      <c r="AB28" s="55"/>
      <c r="AC28" s="40"/>
      <c r="AD28" s="40"/>
      <c r="AE28" s="40"/>
      <c r="AF28" s="40"/>
      <c r="AG28" s="40"/>
    </row>
    <row r="29" spans="1:33" x14ac:dyDescent="0.2">
      <c r="A29" s="1" t="s">
        <v>209</v>
      </c>
      <c r="B29" s="3">
        <v>9452293.602</v>
      </c>
      <c r="F29" s="45" t="s">
        <v>209</v>
      </c>
      <c r="G29" s="9">
        <f t="shared" si="0"/>
        <v>12645471.679909192</v>
      </c>
      <c r="H29">
        <v>22</v>
      </c>
      <c r="I29" s="5">
        <v>2014</v>
      </c>
      <c r="J29" s="9">
        <f>AVERAGE(B92:B95)</f>
        <v>13770658.595000001</v>
      </c>
      <c r="K29" s="13">
        <f t="shared" si="1"/>
        <v>18422668.677994225</v>
      </c>
      <c r="L29" s="71"/>
      <c r="M29" s="72"/>
      <c r="N29" s="72"/>
      <c r="O29" s="72"/>
      <c r="P29" s="72"/>
      <c r="Q29" s="72"/>
      <c r="R29" s="72"/>
      <c r="S29" s="72">
        <f>M1</f>
        <v>0.01</v>
      </c>
      <c r="T29" s="72">
        <f>N1</f>
        <v>0.02</v>
      </c>
      <c r="U29" s="72"/>
      <c r="V29" s="54"/>
      <c r="W29" s="61"/>
      <c r="X29" s="56"/>
      <c r="Y29" s="56"/>
      <c r="Z29" s="62"/>
      <c r="AA29" s="56"/>
      <c r="AB29" s="62"/>
      <c r="AC29" s="56"/>
      <c r="AD29" s="40"/>
      <c r="AE29" s="40"/>
      <c r="AF29" s="40"/>
      <c r="AG29" s="40"/>
    </row>
    <row r="30" spans="1:33" ht="15" x14ac:dyDescent="0.25">
      <c r="A30" s="1" t="s">
        <v>210</v>
      </c>
      <c r="B30" s="3">
        <v>9486798.4039999992</v>
      </c>
      <c r="F30" s="45" t="s">
        <v>210</v>
      </c>
      <c r="G30" s="9">
        <f t="shared" si="0"/>
        <v>12691632.909647077</v>
      </c>
      <c r="H30">
        <v>23</v>
      </c>
      <c r="I30" s="5">
        <v>2015</v>
      </c>
      <c r="J30" s="9">
        <f>AVERAGE(B96:B99)</f>
        <v>14110099.26</v>
      </c>
      <c r="K30" s="16">
        <f t="shared" si="1"/>
        <v>18876779.341183823</v>
      </c>
      <c r="L30" s="73">
        <f t="shared" ref="L30:L58" si="2">H30*$L$2+$L$3</f>
        <v>18847390</v>
      </c>
      <c r="M30" s="72"/>
      <c r="N30" s="72"/>
      <c r="O30" s="72"/>
      <c r="P30" s="74" t="s">
        <v>327</v>
      </c>
      <c r="Q30" s="72"/>
      <c r="R30" s="72"/>
      <c r="S30" s="72"/>
      <c r="T30" s="72"/>
      <c r="U30" s="72"/>
      <c r="V30" s="54"/>
      <c r="W30" s="40"/>
      <c r="X30" s="40"/>
      <c r="Y30" s="59"/>
      <c r="Z30" s="61"/>
      <c r="AA30" s="59"/>
      <c r="AB30" s="40"/>
      <c r="AC30" s="59"/>
      <c r="AD30" s="40"/>
      <c r="AE30" s="40"/>
      <c r="AF30" s="40"/>
      <c r="AG30" s="40"/>
    </row>
    <row r="31" spans="1:33" x14ac:dyDescent="0.2">
      <c r="A31" s="1" t="s">
        <v>211</v>
      </c>
      <c r="B31" s="3">
        <v>9709322.4759999998</v>
      </c>
      <c r="F31" s="45" t="s">
        <v>211</v>
      </c>
      <c r="G31" s="9">
        <f t="shared" si="0"/>
        <v>12989330.16378005</v>
      </c>
      <c r="H31">
        <v>24</v>
      </c>
      <c r="I31" s="5">
        <v>2016</v>
      </c>
      <c r="L31" s="15">
        <f t="shared" si="2"/>
        <v>19210320</v>
      </c>
      <c r="M31" s="17"/>
      <c r="N31" s="17"/>
      <c r="O31" s="17"/>
      <c r="P31" s="18"/>
      <c r="Q31" s="18"/>
      <c r="R31" s="18"/>
      <c r="S31" s="18"/>
      <c r="T31" s="18"/>
      <c r="U31" s="36" t="s">
        <v>325</v>
      </c>
      <c r="V31" s="40"/>
      <c r="W31" s="40"/>
      <c r="X31" s="55"/>
      <c r="Y31" s="63"/>
      <c r="Z31" s="40"/>
      <c r="AA31" s="63"/>
      <c r="AB31" s="40"/>
      <c r="AC31" s="40"/>
      <c r="AD31" s="40"/>
      <c r="AE31" s="40"/>
      <c r="AF31" s="40"/>
      <c r="AG31" s="40"/>
    </row>
    <row r="32" spans="1:33" x14ac:dyDescent="0.2">
      <c r="A32" s="1" t="s">
        <v>212</v>
      </c>
      <c r="B32" s="3">
        <v>9634883</v>
      </c>
      <c r="F32" s="45" t="s">
        <v>212</v>
      </c>
      <c r="G32" s="9">
        <f t="shared" si="0"/>
        <v>12889743.51050194</v>
      </c>
      <c r="H32">
        <v>25</v>
      </c>
      <c r="I32" s="5">
        <v>2017</v>
      </c>
      <c r="L32" s="15">
        <f t="shared" si="2"/>
        <v>19573250</v>
      </c>
      <c r="M32" s="17"/>
      <c r="N32" s="17"/>
      <c r="O32" s="17"/>
      <c r="P32" s="18"/>
      <c r="Q32" s="18"/>
      <c r="R32" s="18"/>
      <c r="S32" s="18"/>
      <c r="T32" s="18"/>
      <c r="U32" s="39" t="s">
        <v>313</v>
      </c>
      <c r="V32" s="40"/>
      <c r="W32" s="40"/>
      <c r="X32" s="55"/>
      <c r="Y32" s="63"/>
      <c r="Z32" s="40"/>
      <c r="AA32" s="63"/>
      <c r="AB32" s="40"/>
      <c r="AC32" s="64"/>
      <c r="AD32" s="40"/>
      <c r="AE32" s="40"/>
      <c r="AF32" s="40"/>
      <c r="AG32" s="40"/>
    </row>
    <row r="33" spans="1:33" x14ac:dyDescent="0.2">
      <c r="A33" s="1" t="s">
        <v>213</v>
      </c>
      <c r="B33" s="3">
        <v>9651309.8479999993</v>
      </c>
      <c r="F33" s="45" t="s">
        <v>213</v>
      </c>
      <c r="G33" s="9">
        <f t="shared" si="0"/>
        <v>12911719.683684945</v>
      </c>
      <c r="H33">
        <v>26</v>
      </c>
      <c r="I33" s="5">
        <v>2018</v>
      </c>
      <c r="L33" s="15">
        <f t="shared" si="2"/>
        <v>19936180</v>
      </c>
      <c r="M33" s="28">
        <f t="shared" ref="M33:M58" si="3">(I33-$I$33)*$M$2+$L$33</f>
        <v>19936180</v>
      </c>
      <c r="N33" s="28">
        <f t="shared" ref="N33:N58" si="4">(I33-$I$33)*$N$2+$L$33</f>
        <v>19936180</v>
      </c>
      <c r="O33" s="17">
        <f t="shared" ref="O33:O58" si="5">(I33-$I$33)*$O$2+$L$33</f>
        <v>19936180</v>
      </c>
      <c r="P33" s="24">
        <f t="shared" ref="P33:P58" si="6">L33-M33</f>
        <v>0</v>
      </c>
      <c r="Q33" s="24">
        <f t="shared" ref="Q33:Q58" si="7">L33-N33</f>
        <v>0</v>
      </c>
      <c r="R33" s="18">
        <f t="shared" ref="R33:R58" si="8">L33-O33</f>
        <v>0</v>
      </c>
      <c r="S33" s="26">
        <f t="shared" ref="S33:S58" si="9">P33/((1+$S$2)^(I33-$I$31))</f>
        <v>0</v>
      </c>
      <c r="T33" s="26">
        <f t="shared" ref="T33:T58" si="10">Q33/((1+$S$2)^(I33-$I$31))</f>
        <v>0</v>
      </c>
      <c r="V33" s="40"/>
      <c r="W33" s="40"/>
      <c r="X33" s="55"/>
      <c r="Y33" s="63"/>
      <c r="Z33" s="37"/>
      <c r="AA33" s="63"/>
      <c r="AB33" s="40"/>
      <c r="AC33" s="64"/>
      <c r="AD33" s="40"/>
      <c r="AE33" s="40"/>
      <c r="AF33" s="40"/>
      <c r="AG33" s="40"/>
    </row>
    <row r="34" spans="1:33" x14ac:dyDescent="0.2">
      <c r="A34" s="1" t="s">
        <v>214</v>
      </c>
      <c r="B34" s="3">
        <v>9750115.7280000001</v>
      </c>
      <c r="F34" s="45" t="s">
        <v>214</v>
      </c>
      <c r="G34" s="9">
        <f t="shared" si="0"/>
        <v>13043904.210526573</v>
      </c>
      <c r="H34">
        <v>27</v>
      </c>
      <c r="I34" s="5">
        <v>2019</v>
      </c>
      <c r="L34" s="15">
        <f t="shared" si="2"/>
        <v>20299110</v>
      </c>
      <c r="M34" s="28">
        <f t="shared" si="3"/>
        <v>20295480.699999999</v>
      </c>
      <c r="N34" s="28">
        <f t="shared" si="4"/>
        <v>20291851.399999999</v>
      </c>
      <c r="O34" s="17">
        <f t="shared" si="5"/>
        <v>20280963.5</v>
      </c>
      <c r="P34" s="24">
        <f t="shared" si="6"/>
        <v>3629.3000000007451</v>
      </c>
      <c r="Q34" s="24">
        <f t="shared" si="7"/>
        <v>7258.6000000014901</v>
      </c>
      <c r="R34" s="18">
        <f t="shared" si="8"/>
        <v>18146.5</v>
      </c>
      <c r="S34" s="26">
        <f t="shared" si="9"/>
        <v>2726.7468069126553</v>
      </c>
      <c r="T34" s="26">
        <f t="shared" si="10"/>
        <v>5453.4936138253106</v>
      </c>
      <c r="U34">
        <f>L34/M34-1</f>
        <v>1.7882306182581686E-4</v>
      </c>
      <c r="V34" s="40"/>
      <c r="W34" s="40"/>
      <c r="X34" s="55"/>
      <c r="Y34" s="63"/>
      <c r="Z34" s="37"/>
      <c r="AA34" s="63"/>
      <c r="AB34" s="52"/>
      <c r="AC34" s="64"/>
      <c r="AD34" s="40"/>
      <c r="AE34" s="40"/>
      <c r="AF34" s="40"/>
      <c r="AG34" s="40"/>
    </row>
    <row r="35" spans="1:33" x14ac:dyDescent="0.2">
      <c r="A35" s="1" t="s">
        <v>215</v>
      </c>
      <c r="B35" s="3">
        <v>10049449.915999999</v>
      </c>
      <c r="F35" s="45" t="s">
        <v>215</v>
      </c>
      <c r="G35" s="9">
        <f t="shared" si="0"/>
        <v>13444359.608609181</v>
      </c>
      <c r="H35">
        <v>28</v>
      </c>
      <c r="I35" s="5">
        <v>2020</v>
      </c>
      <c r="L35" s="15">
        <f t="shared" si="2"/>
        <v>20662040</v>
      </c>
      <c r="M35" s="28">
        <f t="shared" si="3"/>
        <v>20654781.399999999</v>
      </c>
      <c r="N35" s="28">
        <f t="shared" si="4"/>
        <v>20647522.800000001</v>
      </c>
      <c r="O35" s="17">
        <f t="shared" si="5"/>
        <v>20625747</v>
      </c>
      <c r="P35" s="24">
        <f t="shared" si="6"/>
        <v>7258.6000000014901</v>
      </c>
      <c r="Q35" s="24">
        <f t="shared" si="7"/>
        <v>14517.199999999255</v>
      </c>
      <c r="R35" s="18">
        <f t="shared" si="8"/>
        <v>36293</v>
      </c>
      <c r="S35" s="26">
        <f t="shared" si="9"/>
        <v>4957.7214671139182</v>
      </c>
      <c r="T35" s="26">
        <f t="shared" si="10"/>
        <v>9915.4429342252934</v>
      </c>
      <c r="U35">
        <f t="shared" ref="U35:U58" si="11">L35/M35-1</f>
        <v>3.5142468271298632E-4</v>
      </c>
      <c r="V35" s="40"/>
      <c r="W35" s="40"/>
      <c r="X35" s="55"/>
      <c r="Y35" s="63"/>
      <c r="Z35" s="37"/>
      <c r="AA35" s="63"/>
      <c r="AB35" s="52"/>
      <c r="AC35" s="64"/>
      <c r="AD35" s="40"/>
      <c r="AE35" s="40"/>
      <c r="AF35" s="40"/>
      <c r="AG35" s="40"/>
    </row>
    <row r="36" spans="1:33" x14ac:dyDescent="0.2">
      <c r="A36" s="1" t="s">
        <v>216</v>
      </c>
      <c r="B36" s="3">
        <v>10158428.902000001</v>
      </c>
      <c r="F36" s="45" t="s">
        <v>216</v>
      </c>
      <c r="G36" s="9">
        <f t="shared" si="0"/>
        <v>13590153.924697358</v>
      </c>
      <c r="H36">
        <v>29</v>
      </c>
      <c r="I36" s="5">
        <v>2021</v>
      </c>
      <c r="L36" s="15">
        <f t="shared" si="2"/>
        <v>21024970</v>
      </c>
      <c r="M36" s="28">
        <f t="shared" si="3"/>
        <v>21014082.100000001</v>
      </c>
      <c r="N36" s="28">
        <f t="shared" si="4"/>
        <v>21003194.199999999</v>
      </c>
      <c r="O36" s="17">
        <f t="shared" si="5"/>
        <v>20970530.5</v>
      </c>
      <c r="P36" s="24">
        <f t="shared" si="6"/>
        <v>10887.89999999851</v>
      </c>
      <c r="Q36" s="24">
        <f t="shared" si="7"/>
        <v>21775.800000000745</v>
      </c>
      <c r="R36" s="18">
        <f t="shared" si="8"/>
        <v>54439.5</v>
      </c>
      <c r="S36" s="26">
        <f t="shared" si="9"/>
        <v>6760.5292733348479</v>
      </c>
      <c r="T36" s="26">
        <f t="shared" si="10"/>
        <v>13521.058546672009</v>
      </c>
      <c r="U36">
        <f t="shared" si="11"/>
        <v>5.1812398696204909E-4</v>
      </c>
      <c r="V36" s="40"/>
      <c r="W36" s="40"/>
      <c r="X36" s="55"/>
      <c r="Y36" s="63"/>
      <c r="Z36" s="37"/>
      <c r="AA36" s="63"/>
      <c r="AB36" s="52"/>
      <c r="AC36" s="64"/>
      <c r="AD36" s="40"/>
      <c r="AE36" s="40"/>
      <c r="AF36" s="40"/>
      <c r="AG36" s="40"/>
    </row>
    <row r="37" spans="1:33" x14ac:dyDescent="0.2">
      <c r="A37" s="1" t="s">
        <v>217</v>
      </c>
      <c r="B37" s="3">
        <v>10241666.835000001</v>
      </c>
      <c r="F37" s="45" t="s">
        <v>217</v>
      </c>
      <c r="G37" s="9">
        <f t="shared" si="0"/>
        <v>13701511.333678283</v>
      </c>
      <c r="H37">
        <v>30</v>
      </c>
      <c r="I37" s="5">
        <v>2022</v>
      </c>
      <c r="L37" s="15">
        <f t="shared" si="2"/>
        <v>21387900</v>
      </c>
      <c r="M37" s="28">
        <f t="shared" si="3"/>
        <v>21373382.800000001</v>
      </c>
      <c r="N37" s="28">
        <f t="shared" si="4"/>
        <v>21358865.600000001</v>
      </c>
      <c r="O37" s="17">
        <f t="shared" si="5"/>
        <v>21315314</v>
      </c>
      <c r="P37" s="24">
        <f t="shared" si="6"/>
        <v>14517.199999999255</v>
      </c>
      <c r="Q37" s="24">
        <f t="shared" si="7"/>
        <v>29034.39999999851</v>
      </c>
      <c r="R37" s="18">
        <f t="shared" si="8"/>
        <v>72586</v>
      </c>
      <c r="S37" s="26">
        <f t="shared" si="9"/>
        <v>8194.5809373762731</v>
      </c>
      <c r="T37" s="26">
        <f t="shared" si="10"/>
        <v>16389.161874752546</v>
      </c>
      <c r="U37">
        <f t="shared" si="11"/>
        <v>6.7921864011144528E-4</v>
      </c>
      <c r="V37" s="40"/>
      <c r="W37" s="40"/>
      <c r="X37" s="55"/>
      <c r="Y37" s="63"/>
      <c r="Z37" s="37"/>
      <c r="AA37" s="63"/>
      <c r="AB37" s="52"/>
      <c r="AC37" s="64"/>
      <c r="AD37" s="40"/>
      <c r="AE37" s="40"/>
      <c r="AF37" s="40"/>
      <c r="AG37" s="40"/>
    </row>
    <row r="38" spans="1:33" x14ac:dyDescent="0.2">
      <c r="A38" s="1" t="s">
        <v>218</v>
      </c>
      <c r="B38" s="3">
        <v>10313099.290999999</v>
      </c>
      <c r="F38" s="45" t="s">
        <v>218</v>
      </c>
      <c r="G38" s="9">
        <f t="shared" si="0"/>
        <v>13797075.134106912</v>
      </c>
      <c r="H38">
        <v>31</v>
      </c>
      <c r="I38" s="5">
        <v>2023</v>
      </c>
      <c r="L38" s="15">
        <f t="shared" si="2"/>
        <v>21750830</v>
      </c>
      <c r="M38" s="28">
        <f t="shared" si="3"/>
        <v>21732683.5</v>
      </c>
      <c r="N38" s="28">
        <f t="shared" si="4"/>
        <v>21714537</v>
      </c>
      <c r="O38" s="17">
        <f t="shared" si="5"/>
        <v>21660097.5</v>
      </c>
      <c r="P38" s="24">
        <f t="shared" si="6"/>
        <v>18146.5</v>
      </c>
      <c r="Q38" s="24">
        <f t="shared" si="7"/>
        <v>36293</v>
      </c>
      <c r="R38" s="18">
        <f t="shared" si="8"/>
        <v>90732.5</v>
      </c>
      <c r="S38" s="26">
        <f t="shared" si="9"/>
        <v>9312.0237924735138</v>
      </c>
      <c r="T38" s="26">
        <f t="shared" si="10"/>
        <v>18624.047584947028</v>
      </c>
      <c r="U38">
        <f t="shared" si="11"/>
        <v>8.3498662279790636E-4</v>
      </c>
      <c r="V38" s="40"/>
      <c r="W38" s="40"/>
      <c r="X38" s="55"/>
      <c r="Y38" s="63"/>
      <c r="Z38" s="37"/>
      <c r="AA38" s="63"/>
      <c r="AB38" s="52"/>
      <c r="AC38" s="64"/>
      <c r="AD38" s="40"/>
      <c r="AE38" s="40"/>
      <c r="AF38" s="40"/>
      <c r="AG38" s="40"/>
    </row>
    <row r="39" spans="1:33" x14ac:dyDescent="0.2">
      <c r="A39" s="1" t="s">
        <v>219</v>
      </c>
      <c r="B39" s="3">
        <v>10442731.771</v>
      </c>
      <c r="F39" s="45" t="s">
        <v>219</v>
      </c>
      <c r="G39" s="9">
        <f t="shared" si="0"/>
        <v>13970500.116831692</v>
      </c>
      <c r="H39">
        <v>32</v>
      </c>
      <c r="I39" s="5">
        <v>2024</v>
      </c>
      <c r="L39" s="15">
        <f t="shared" si="2"/>
        <v>22113760</v>
      </c>
      <c r="M39" s="28">
        <f t="shared" si="3"/>
        <v>22091984.199999999</v>
      </c>
      <c r="N39" s="28">
        <f t="shared" si="4"/>
        <v>22070208.399999999</v>
      </c>
      <c r="O39" s="17">
        <f t="shared" si="5"/>
        <v>22004881</v>
      </c>
      <c r="P39" s="24">
        <f t="shared" si="6"/>
        <v>21775.800000000745</v>
      </c>
      <c r="Q39" s="24">
        <f t="shared" si="7"/>
        <v>43551.60000000149</v>
      </c>
      <c r="R39" s="18">
        <f t="shared" si="8"/>
        <v>108879</v>
      </c>
      <c r="S39" s="26">
        <f t="shared" si="9"/>
        <v>10158.571409971455</v>
      </c>
      <c r="T39" s="26">
        <f t="shared" si="10"/>
        <v>20317.14281994291</v>
      </c>
      <c r="U39">
        <f t="shared" si="11"/>
        <v>9.8568783151686823E-4</v>
      </c>
      <c r="V39" s="40"/>
      <c r="W39" s="40"/>
      <c r="X39" s="55"/>
      <c r="Y39" s="63"/>
      <c r="Z39" s="37"/>
      <c r="AA39" s="63"/>
      <c r="AB39" s="52"/>
      <c r="AC39" s="64"/>
      <c r="AD39" s="40"/>
      <c r="AE39" s="40"/>
      <c r="AF39" s="40"/>
      <c r="AG39" s="40"/>
    </row>
    <row r="40" spans="1:33" x14ac:dyDescent="0.2">
      <c r="A40" s="1" t="s">
        <v>220</v>
      </c>
      <c r="B40" s="3">
        <v>10166155.311000001</v>
      </c>
      <c r="F40" s="45" t="s">
        <v>220</v>
      </c>
      <c r="G40" s="9">
        <f t="shared" ref="G40:G71" si="12">B40*$D$12</f>
        <v>13600490.472662417</v>
      </c>
      <c r="H40">
        <v>33</v>
      </c>
      <c r="I40" s="5">
        <v>2025</v>
      </c>
      <c r="L40" s="15">
        <f t="shared" si="2"/>
        <v>22476690</v>
      </c>
      <c r="M40" s="28">
        <f t="shared" si="3"/>
        <v>22451284.899999999</v>
      </c>
      <c r="N40" s="28">
        <f t="shared" si="4"/>
        <v>22425879.800000001</v>
      </c>
      <c r="O40" s="17">
        <f t="shared" si="5"/>
        <v>22349664.5</v>
      </c>
      <c r="P40" s="24">
        <f t="shared" si="6"/>
        <v>25405.10000000149</v>
      </c>
      <c r="Q40" s="24">
        <f t="shared" si="7"/>
        <v>50810.199999999255</v>
      </c>
      <c r="R40" s="18">
        <f t="shared" si="8"/>
        <v>127025.5</v>
      </c>
      <c r="S40" s="26">
        <f t="shared" si="9"/>
        <v>10774.242404515442</v>
      </c>
      <c r="T40" s="26">
        <f t="shared" si="10"/>
        <v>21548.484809029305</v>
      </c>
      <c r="U40">
        <f t="shared" si="11"/>
        <v>1.1315655256773915E-3</v>
      </c>
      <c r="V40" s="40"/>
      <c r="W40" s="40"/>
      <c r="X40" s="55"/>
      <c r="Y40" s="63"/>
      <c r="Z40" s="37"/>
      <c r="AA40" s="63"/>
      <c r="AB40" s="52"/>
      <c r="AC40" s="64"/>
      <c r="AD40" s="40"/>
      <c r="AE40" s="40"/>
      <c r="AF40" s="40"/>
      <c r="AG40" s="40"/>
    </row>
    <row r="41" spans="1:33" x14ac:dyDescent="0.2">
      <c r="A41" s="1" t="s">
        <v>221</v>
      </c>
      <c r="B41" s="3">
        <v>10184472.995999999</v>
      </c>
      <c r="F41" s="45" t="s">
        <v>221</v>
      </c>
      <c r="G41" s="9">
        <f t="shared" si="12"/>
        <v>13624996.246251589</v>
      </c>
      <c r="H41">
        <v>34</v>
      </c>
      <c r="I41" s="5">
        <v>2026</v>
      </c>
      <c r="L41" s="15">
        <f t="shared" si="2"/>
        <v>22839620</v>
      </c>
      <c r="M41" s="28">
        <f t="shared" si="3"/>
        <v>22810585.600000001</v>
      </c>
      <c r="N41" s="28">
        <f t="shared" si="4"/>
        <v>22781551.199999999</v>
      </c>
      <c r="O41" s="17">
        <f t="shared" si="5"/>
        <v>22694448</v>
      </c>
      <c r="P41" s="24">
        <f t="shared" si="6"/>
        <v>29034.39999999851</v>
      </c>
      <c r="Q41" s="24">
        <f t="shared" si="7"/>
        <v>58068.800000000745</v>
      </c>
      <c r="R41" s="18">
        <f t="shared" si="8"/>
        <v>145172</v>
      </c>
      <c r="S41" s="26">
        <f t="shared" si="9"/>
        <v>11194.018082612214</v>
      </c>
      <c r="T41" s="26">
        <f t="shared" si="10"/>
        <v>22388.036165225865</v>
      </c>
      <c r="U41">
        <f t="shared" si="11"/>
        <v>1.2728476378967013E-3</v>
      </c>
      <c r="V41" s="40"/>
      <c r="W41" s="40"/>
      <c r="X41" s="55"/>
      <c r="Y41" s="63"/>
      <c r="Z41" s="37"/>
      <c r="AA41" s="63"/>
      <c r="AB41" s="52"/>
      <c r="AC41" s="64"/>
      <c r="AD41" s="40"/>
      <c r="AE41" s="40"/>
      <c r="AF41" s="40"/>
      <c r="AG41" s="40"/>
    </row>
    <row r="42" spans="1:33" x14ac:dyDescent="0.2">
      <c r="A42" s="1" t="s">
        <v>222</v>
      </c>
      <c r="B42" s="3">
        <v>10205864.73</v>
      </c>
      <c r="F42" s="45" t="s">
        <v>222</v>
      </c>
      <c r="G42" s="9">
        <f t="shared" si="12"/>
        <v>13653614.545457182</v>
      </c>
      <c r="H42">
        <v>35</v>
      </c>
      <c r="I42" s="5">
        <v>2027</v>
      </c>
      <c r="L42" s="15">
        <f t="shared" si="2"/>
        <v>23202550</v>
      </c>
      <c r="M42" s="28">
        <f t="shared" si="3"/>
        <v>23169886.300000001</v>
      </c>
      <c r="N42" s="28">
        <f t="shared" si="4"/>
        <v>23137222.600000001</v>
      </c>
      <c r="O42" s="17">
        <f t="shared" si="5"/>
        <v>23039231.5</v>
      </c>
      <c r="P42" s="24">
        <f t="shared" si="6"/>
        <v>32663.699999999255</v>
      </c>
      <c r="Q42" s="24">
        <f t="shared" si="7"/>
        <v>65327.39999999851</v>
      </c>
      <c r="R42" s="18">
        <f t="shared" si="8"/>
        <v>163318.5</v>
      </c>
      <c r="S42" s="26">
        <f t="shared" si="9"/>
        <v>11448.427584490089</v>
      </c>
      <c r="T42" s="26">
        <f t="shared" si="10"/>
        <v>22896.855168980179</v>
      </c>
      <c r="U42">
        <f t="shared" si="11"/>
        <v>1.4097479623798037E-3</v>
      </c>
      <c r="V42" s="40"/>
      <c r="W42" s="40"/>
      <c r="X42" s="55"/>
      <c r="Y42" s="63"/>
      <c r="Z42" s="37"/>
      <c r="AA42" s="63"/>
      <c r="AB42" s="52"/>
      <c r="AC42" s="64"/>
      <c r="AD42" s="40"/>
      <c r="AE42" s="40"/>
      <c r="AF42" s="40"/>
      <c r="AG42" s="40"/>
    </row>
    <row r="43" spans="1:33" x14ac:dyDescent="0.2">
      <c r="A43" s="1" t="s">
        <v>223</v>
      </c>
      <c r="B43" s="3">
        <v>10350236.722999999</v>
      </c>
      <c r="F43" s="45" t="s">
        <v>223</v>
      </c>
      <c r="G43" s="9">
        <f t="shared" si="12"/>
        <v>13846758.350096012</v>
      </c>
      <c r="H43">
        <v>36</v>
      </c>
      <c r="I43" s="5">
        <v>2028</v>
      </c>
      <c r="L43" s="15">
        <f t="shared" si="2"/>
        <v>23565480</v>
      </c>
      <c r="M43" s="28">
        <f t="shared" si="3"/>
        <v>23529187</v>
      </c>
      <c r="N43" s="28">
        <f t="shared" si="4"/>
        <v>23492894</v>
      </c>
      <c r="O43" s="17">
        <f t="shared" si="5"/>
        <v>23384015</v>
      </c>
      <c r="P43" s="24">
        <f t="shared" si="6"/>
        <v>36293</v>
      </c>
      <c r="Q43" s="24">
        <f t="shared" si="7"/>
        <v>72586</v>
      </c>
      <c r="R43" s="18">
        <f t="shared" si="8"/>
        <v>181465</v>
      </c>
      <c r="S43" s="26">
        <f t="shared" si="9"/>
        <v>11564.068267161971</v>
      </c>
      <c r="T43" s="26">
        <f t="shared" si="10"/>
        <v>23128.136534323941</v>
      </c>
      <c r="U43">
        <f t="shared" si="11"/>
        <v>1.5424672344181989E-3</v>
      </c>
      <c r="V43" s="40"/>
      <c r="W43" s="40"/>
      <c r="X43" s="55"/>
      <c r="Y43" s="63"/>
      <c r="Z43" s="37"/>
      <c r="AA43" s="63"/>
      <c r="AB43" s="52"/>
      <c r="AC43" s="64"/>
      <c r="AD43" s="40"/>
      <c r="AE43" s="40"/>
      <c r="AF43" s="40"/>
      <c r="AG43" s="40"/>
    </row>
    <row r="44" spans="1:33" x14ac:dyDescent="0.2">
      <c r="A44" s="1" t="s">
        <v>224</v>
      </c>
      <c r="B44" s="3">
        <v>9937776.1530000009</v>
      </c>
      <c r="F44" s="45" t="s">
        <v>224</v>
      </c>
      <c r="G44" s="9">
        <f t="shared" si="12"/>
        <v>13294960.164742291</v>
      </c>
      <c r="H44">
        <v>37</v>
      </c>
      <c r="I44" s="5">
        <v>2029</v>
      </c>
      <c r="L44" s="15">
        <f t="shared" si="2"/>
        <v>23928410</v>
      </c>
      <c r="M44" s="28">
        <f t="shared" si="3"/>
        <v>23888487.699999999</v>
      </c>
      <c r="N44" s="28">
        <f t="shared" si="4"/>
        <v>23848565.399999999</v>
      </c>
      <c r="O44" s="17">
        <f t="shared" si="5"/>
        <v>23728798.5</v>
      </c>
      <c r="P44" s="24">
        <f t="shared" si="6"/>
        <v>39922.300000000745</v>
      </c>
      <c r="Q44" s="24">
        <f t="shared" si="7"/>
        <v>79844.60000000149</v>
      </c>
      <c r="R44" s="18">
        <f t="shared" si="8"/>
        <v>199611.5</v>
      </c>
      <c r="S44" s="26">
        <f t="shared" si="9"/>
        <v>11564.068267162185</v>
      </c>
      <c r="T44" s="26">
        <f t="shared" si="10"/>
        <v>23128.136534324371</v>
      </c>
      <c r="U44">
        <f t="shared" si="11"/>
        <v>1.6711941124678553E-3</v>
      </c>
      <c r="V44" s="40"/>
      <c r="W44" s="40"/>
      <c r="X44" s="55"/>
      <c r="Y44" s="63"/>
      <c r="Z44" s="37"/>
      <c r="AA44" s="63"/>
      <c r="AB44" s="52"/>
      <c r="AC44" s="64"/>
      <c r="AD44" s="40"/>
      <c r="AE44" s="40"/>
      <c r="AF44" s="40"/>
      <c r="AG44" s="40"/>
    </row>
    <row r="45" spans="1:33" x14ac:dyDescent="0.2">
      <c r="A45" s="1" t="s">
        <v>225</v>
      </c>
      <c r="B45" s="3">
        <v>10330192.217</v>
      </c>
      <c r="F45" s="45" t="s">
        <v>225</v>
      </c>
      <c r="G45" s="9">
        <f t="shared" si="12"/>
        <v>13819942.400059596</v>
      </c>
      <c r="H45">
        <v>38</v>
      </c>
      <c r="I45" s="5">
        <v>2030</v>
      </c>
      <c r="L45" s="15">
        <f t="shared" si="2"/>
        <v>24291340</v>
      </c>
      <c r="M45" s="28">
        <f t="shared" si="3"/>
        <v>24247788.399999999</v>
      </c>
      <c r="N45" s="28">
        <f t="shared" si="4"/>
        <v>24204236.800000001</v>
      </c>
      <c r="O45" s="17">
        <f t="shared" si="5"/>
        <v>24073582</v>
      </c>
      <c r="P45" s="24">
        <f t="shared" si="6"/>
        <v>43551.60000000149</v>
      </c>
      <c r="Q45" s="24">
        <f t="shared" si="7"/>
        <v>87103.199999999255</v>
      </c>
      <c r="R45" s="18">
        <f t="shared" si="8"/>
        <v>217758</v>
      </c>
      <c r="S45" s="26">
        <f t="shared" si="9"/>
        <v>11468.497455037055</v>
      </c>
      <c r="T45" s="26">
        <f t="shared" si="10"/>
        <v>22936.994910073128</v>
      </c>
      <c r="U45">
        <f t="shared" si="11"/>
        <v>1.7961060729152489E-3</v>
      </c>
      <c r="V45" s="40"/>
      <c r="W45" s="40"/>
      <c r="X45" s="55"/>
      <c r="Y45" s="63"/>
      <c r="Z45" s="37"/>
      <c r="AA45" s="63"/>
      <c r="AB45" s="52"/>
      <c r="AC45" s="64"/>
      <c r="AD45" s="40"/>
      <c r="AE45" s="40"/>
      <c r="AF45" s="40"/>
      <c r="AG45" s="40"/>
    </row>
    <row r="46" spans="1:33" x14ac:dyDescent="0.2">
      <c r="A46" s="1" t="s">
        <v>226</v>
      </c>
      <c r="B46" s="3">
        <v>10238402.602</v>
      </c>
      <c r="F46" s="45" t="s">
        <v>226</v>
      </c>
      <c r="G46" s="9">
        <f t="shared" si="12"/>
        <v>13697144.376017403</v>
      </c>
      <c r="H46">
        <v>39</v>
      </c>
      <c r="I46" s="5">
        <v>2031</v>
      </c>
      <c r="L46" s="15">
        <f t="shared" si="2"/>
        <v>24654270</v>
      </c>
      <c r="M46" s="28">
        <f t="shared" si="3"/>
        <v>24607089.100000001</v>
      </c>
      <c r="N46" s="28">
        <f t="shared" si="4"/>
        <v>24559908.199999999</v>
      </c>
      <c r="O46" s="17">
        <f t="shared" si="5"/>
        <v>24418365.5</v>
      </c>
      <c r="P46" s="24">
        <f t="shared" si="6"/>
        <v>47180.89999999851</v>
      </c>
      <c r="Q46" s="24">
        <f t="shared" si="7"/>
        <v>94361.800000000745</v>
      </c>
      <c r="R46" s="18">
        <f t="shared" si="8"/>
        <v>235904.5</v>
      </c>
      <c r="S46" s="26">
        <f t="shared" si="9"/>
        <v>11294.732342081204</v>
      </c>
      <c r="T46" s="26">
        <f t="shared" si="10"/>
        <v>22589.4646841633</v>
      </c>
      <c r="U46">
        <f t="shared" si="11"/>
        <v>1.9173702264523307E-3</v>
      </c>
      <c r="V46" s="40"/>
      <c r="W46" s="40"/>
      <c r="X46" s="55"/>
      <c r="Y46" s="63"/>
      <c r="Z46" s="37"/>
      <c r="AA46" s="63"/>
      <c r="AB46" s="52"/>
      <c r="AC46" s="64"/>
      <c r="AD46" s="40"/>
      <c r="AE46" s="40"/>
      <c r="AF46" s="40"/>
      <c r="AG46" s="40"/>
    </row>
    <row r="47" spans="1:33" x14ac:dyDescent="0.2">
      <c r="A47" s="1" t="s">
        <v>227</v>
      </c>
      <c r="B47" s="3">
        <v>10454322.188999999</v>
      </c>
      <c r="F47" s="45" t="s">
        <v>227</v>
      </c>
      <c r="G47" s="9">
        <f t="shared" si="12"/>
        <v>13986006.015055832</v>
      </c>
      <c r="H47">
        <v>40</v>
      </c>
      <c r="I47" s="5">
        <v>2032</v>
      </c>
      <c r="L47" s="15">
        <f t="shared" si="2"/>
        <v>25017200</v>
      </c>
      <c r="M47" s="28">
        <f t="shared" si="3"/>
        <v>24966389.800000001</v>
      </c>
      <c r="N47" s="28">
        <f t="shared" si="4"/>
        <v>24915579.600000001</v>
      </c>
      <c r="O47" s="17">
        <f t="shared" si="5"/>
        <v>24763149</v>
      </c>
      <c r="P47" s="24">
        <f t="shared" si="6"/>
        <v>50810.199999999255</v>
      </c>
      <c r="Q47" s="24">
        <f t="shared" si="7"/>
        <v>101620.39999999851</v>
      </c>
      <c r="R47" s="18">
        <f t="shared" si="8"/>
        <v>254051</v>
      </c>
      <c r="S47" s="26">
        <f t="shared" si="9"/>
        <v>11057.779915324443</v>
      </c>
      <c r="T47" s="26">
        <f t="shared" si="10"/>
        <v>22115.559830648886</v>
      </c>
      <c r="U47">
        <f t="shared" si="11"/>
        <v>2.0351440639607699E-3</v>
      </c>
      <c r="V47" s="40"/>
      <c r="W47" s="40"/>
      <c r="X47" s="55"/>
      <c r="Y47" s="63"/>
      <c r="Z47" s="37"/>
      <c r="AA47" s="63"/>
      <c r="AB47" s="52"/>
      <c r="AC47" s="64"/>
      <c r="AD47" s="40"/>
      <c r="AE47" s="40"/>
      <c r="AF47" s="40"/>
      <c r="AG47" s="40"/>
    </row>
    <row r="48" spans="1:33" x14ac:dyDescent="0.2">
      <c r="A48" s="1" t="s">
        <v>228</v>
      </c>
      <c r="B48" s="3">
        <v>10254202.933</v>
      </c>
      <c r="F48" s="45" t="s">
        <v>228</v>
      </c>
      <c r="G48" s="9">
        <f t="shared" si="12"/>
        <v>13718282.381945552</v>
      </c>
      <c r="H48">
        <v>41</v>
      </c>
      <c r="I48" s="5">
        <v>2033</v>
      </c>
      <c r="L48" s="15">
        <f t="shared" si="2"/>
        <v>25380130</v>
      </c>
      <c r="M48" s="28">
        <f t="shared" si="3"/>
        <v>25325690.5</v>
      </c>
      <c r="N48" s="28">
        <f t="shared" si="4"/>
        <v>25271251</v>
      </c>
      <c r="O48" s="17">
        <f t="shared" si="5"/>
        <v>25107932.5</v>
      </c>
      <c r="P48" s="24">
        <f t="shared" si="6"/>
        <v>54439.5</v>
      </c>
      <c r="Q48" s="24">
        <f t="shared" si="7"/>
        <v>108879</v>
      </c>
      <c r="R48" s="18">
        <f t="shared" si="8"/>
        <v>272197.5</v>
      </c>
      <c r="S48" s="26">
        <f t="shared" si="9"/>
        <v>10770.564852588901</v>
      </c>
      <c r="T48" s="26">
        <f t="shared" si="10"/>
        <v>21541.129705177802</v>
      </c>
      <c r="U48">
        <f t="shared" si="11"/>
        <v>2.1495761389014323E-3</v>
      </c>
      <c r="V48" s="40"/>
      <c r="W48" s="40"/>
      <c r="X48" s="55"/>
      <c r="Y48" s="63"/>
      <c r="Z48" s="37"/>
      <c r="AA48" s="63"/>
      <c r="AB48" s="52"/>
      <c r="AC48" s="64"/>
      <c r="AD48" s="40"/>
      <c r="AE48" s="40"/>
      <c r="AF48" s="40"/>
      <c r="AG48" s="40"/>
    </row>
    <row r="49" spans="1:33" x14ac:dyDescent="0.2">
      <c r="A49" s="1" t="s">
        <v>229</v>
      </c>
      <c r="B49" s="3">
        <v>10371643.6</v>
      </c>
      <c r="F49" s="45" t="s">
        <v>229</v>
      </c>
      <c r="G49" s="9">
        <f t="shared" si="12"/>
        <v>13875396.90791668</v>
      </c>
      <c r="H49">
        <v>42</v>
      </c>
      <c r="I49" s="5">
        <v>2034</v>
      </c>
      <c r="L49" s="15">
        <f t="shared" si="2"/>
        <v>25743060</v>
      </c>
      <c r="M49" s="28">
        <f t="shared" si="3"/>
        <v>25684991.199999999</v>
      </c>
      <c r="N49" s="28">
        <f t="shared" si="4"/>
        <v>25626922.399999999</v>
      </c>
      <c r="O49" s="17">
        <f t="shared" si="5"/>
        <v>25452716</v>
      </c>
      <c r="P49" s="24">
        <f t="shared" si="6"/>
        <v>58068.800000000745</v>
      </c>
      <c r="Q49" s="24">
        <f t="shared" si="7"/>
        <v>116137.60000000149</v>
      </c>
      <c r="R49" s="18">
        <f t="shared" si="8"/>
        <v>290344</v>
      </c>
      <c r="S49" s="26">
        <f t="shared" si="9"/>
        <v>10444.184099480281</v>
      </c>
      <c r="T49" s="26">
        <f t="shared" si="10"/>
        <v>20888.368198960561</v>
      </c>
      <c r="U49">
        <f t="shared" si="11"/>
        <v>2.2608066924314496E-3</v>
      </c>
      <c r="V49" s="40"/>
      <c r="W49" s="40"/>
      <c r="X49" s="55"/>
      <c r="Y49" s="63"/>
      <c r="Z49" s="37"/>
      <c r="AA49" s="63"/>
      <c r="AB49" s="52"/>
      <c r="AC49" s="64"/>
      <c r="AD49" s="40"/>
      <c r="AE49" s="40"/>
      <c r="AF49" s="40"/>
      <c r="AG49" s="40"/>
    </row>
    <row r="50" spans="1:33" x14ac:dyDescent="0.2">
      <c r="A50" s="1" t="s">
        <v>230</v>
      </c>
      <c r="B50" s="3">
        <v>10279763.450999999</v>
      </c>
      <c r="F50" s="45" t="s">
        <v>230</v>
      </c>
      <c r="G50" s="9">
        <f t="shared" si="12"/>
        <v>13752477.765637867</v>
      </c>
      <c r="H50">
        <v>43</v>
      </c>
      <c r="I50" s="5">
        <v>2035</v>
      </c>
      <c r="L50" s="15">
        <f t="shared" si="2"/>
        <v>26105990</v>
      </c>
      <c r="M50" s="28">
        <f t="shared" si="3"/>
        <v>26044291.899999999</v>
      </c>
      <c r="N50" s="28">
        <f t="shared" si="4"/>
        <v>25982593.800000001</v>
      </c>
      <c r="O50" s="17">
        <f t="shared" si="5"/>
        <v>25797499.5</v>
      </c>
      <c r="P50" s="24">
        <f t="shared" si="6"/>
        <v>61698.10000000149</v>
      </c>
      <c r="Q50" s="24">
        <f t="shared" si="7"/>
        <v>123396.19999999925</v>
      </c>
      <c r="R50" s="18">
        <f t="shared" si="8"/>
        <v>308490.5</v>
      </c>
      <c r="S50" s="26">
        <f t="shared" si="9"/>
        <v>10088.13236881629</v>
      </c>
      <c r="T50" s="26">
        <f t="shared" si="10"/>
        <v>20176.264737631973</v>
      </c>
      <c r="U50">
        <f t="shared" si="11"/>
        <v>2.3689682267769019E-3</v>
      </c>
      <c r="V50" s="40"/>
      <c r="W50" s="40"/>
      <c r="X50" s="55"/>
      <c r="Y50" s="63"/>
      <c r="Z50" s="37"/>
      <c r="AA50" s="63"/>
      <c r="AB50" s="52"/>
      <c r="AC50" s="64"/>
      <c r="AD50" s="40"/>
      <c r="AE50" s="40"/>
      <c r="AF50" s="40"/>
      <c r="AG50" s="40"/>
    </row>
    <row r="51" spans="1:33" x14ac:dyDescent="0.2">
      <c r="A51" s="1" t="s">
        <v>231</v>
      </c>
      <c r="B51" s="3">
        <v>10637818.327</v>
      </c>
      <c r="F51" s="45" t="s">
        <v>231</v>
      </c>
      <c r="G51" s="9">
        <f t="shared" si="12"/>
        <v>14231490.90096339</v>
      </c>
      <c r="H51">
        <v>44</v>
      </c>
      <c r="I51" s="5">
        <v>2036</v>
      </c>
      <c r="L51" s="15">
        <f t="shared" si="2"/>
        <v>26468920</v>
      </c>
      <c r="M51" s="28">
        <f t="shared" si="3"/>
        <v>26403592.600000001</v>
      </c>
      <c r="N51" s="28">
        <f t="shared" si="4"/>
        <v>26338265.199999999</v>
      </c>
      <c r="O51" s="17">
        <f t="shared" si="5"/>
        <v>26142283</v>
      </c>
      <c r="P51" s="24">
        <f t="shared" si="6"/>
        <v>65327.39999999851</v>
      </c>
      <c r="Q51" s="24">
        <f t="shared" si="7"/>
        <v>130654.80000000075</v>
      </c>
      <c r="R51" s="18">
        <f t="shared" si="8"/>
        <v>326637</v>
      </c>
      <c r="S51" s="26">
        <f t="shared" si="9"/>
        <v>9710.5017453842102</v>
      </c>
      <c r="T51" s="26">
        <f t="shared" si="10"/>
        <v>19421.003490768973</v>
      </c>
      <c r="U51">
        <f t="shared" si="11"/>
        <v>2.474186031790282E-3</v>
      </c>
      <c r="V51" s="40"/>
      <c r="W51" s="40"/>
      <c r="X51" s="55"/>
      <c r="Y51" s="63"/>
      <c r="Z51" s="37"/>
      <c r="AA51" s="63"/>
      <c r="AB51" s="52"/>
      <c r="AC51" s="64"/>
      <c r="AD51" s="40"/>
      <c r="AE51" s="40"/>
      <c r="AF51" s="40"/>
      <c r="AG51" s="40"/>
    </row>
    <row r="52" spans="1:33" x14ac:dyDescent="0.2">
      <c r="A52" s="1" t="s">
        <v>232</v>
      </c>
      <c r="B52" s="3">
        <v>10684316.223999999</v>
      </c>
      <c r="F52" s="45" t="s">
        <v>232</v>
      </c>
      <c r="G52" s="9">
        <f t="shared" si="12"/>
        <v>14293696.738450751</v>
      </c>
      <c r="H52">
        <v>45</v>
      </c>
      <c r="I52" s="5">
        <v>2037</v>
      </c>
      <c r="L52" s="15">
        <f t="shared" si="2"/>
        <v>26831850</v>
      </c>
      <c r="M52" s="28">
        <f t="shared" si="3"/>
        <v>26762893.300000001</v>
      </c>
      <c r="N52" s="28">
        <f t="shared" si="4"/>
        <v>26693936.600000001</v>
      </c>
      <c r="O52" s="17">
        <f t="shared" si="5"/>
        <v>26487066.5</v>
      </c>
      <c r="P52" s="24">
        <f t="shared" si="6"/>
        <v>68956.699999999255</v>
      </c>
      <c r="Q52" s="24">
        <f t="shared" si="7"/>
        <v>137913.39999999851</v>
      </c>
      <c r="R52" s="18">
        <f t="shared" si="8"/>
        <v>344783.5</v>
      </c>
      <c r="S52" s="26">
        <f t="shared" si="9"/>
        <v>9318.1582405203117</v>
      </c>
      <c r="T52" s="26">
        <f t="shared" si="10"/>
        <v>18636.316481040623</v>
      </c>
      <c r="U52">
        <f t="shared" si="11"/>
        <v>2.5765786690932213E-3</v>
      </c>
      <c r="V52" s="40"/>
      <c r="W52" s="40"/>
      <c r="X52" s="55"/>
      <c r="Y52" s="63"/>
      <c r="Z52" s="37"/>
      <c r="AA52" s="63"/>
      <c r="AB52" s="52"/>
      <c r="AC52" s="64"/>
      <c r="AD52" s="40"/>
      <c r="AE52" s="40"/>
      <c r="AF52" s="40"/>
      <c r="AG52" s="40"/>
    </row>
    <row r="53" spans="1:33" x14ac:dyDescent="0.2">
      <c r="A53" s="1" t="s">
        <v>233</v>
      </c>
      <c r="B53" s="3">
        <v>10799637.607000001</v>
      </c>
      <c r="F53" s="45" t="s">
        <v>233</v>
      </c>
      <c r="G53" s="9">
        <f t="shared" si="12"/>
        <v>14447976.042947378</v>
      </c>
      <c r="H53">
        <v>46</v>
      </c>
      <c r="I53" s="5">
        <v>2038</v>
      </c>
      <c r="L53" s="15">
        <f t="shared" si="2"/>
        <v>27194780</v>
      </c>
      <c r="M53" s="28">
        <f t="shared" si="3"/>
        <v>27122194</v>
      </c>
      <c r="N53" s="28">
        <f t="shared" si="4"/>
        <v>27049608</v>
      </c>
      <c r="O53" s="17">
        <f t="shared" si="5"/>
        <v>26831850</v>
      </c>
      <c r="P53" s="24">
        <f t="shared" si="6"/>
        <v>72586</v>
      </c>
      <c r="Q53" s="24">
        <f t="shared" si="7"/>
        <v>145172</v>
      </c>
      <c r="R53" s="18">
        <f t="shared" si="8"/>
        <v>362930</v>
      </c>
      <c r="S53" s="26">
        <f t="shared" si="9"/>
        <v>8916.8978378185748</v>
      </c>
      <c r="T53" s="26">
        <f t="shared" si="10"/>
        <v>17833.79567563715</v>
      </c>
      <c r="U53">
        <f t="shared" si="11"/>
        <v>2.6762584177371096E-3</v>
      </c>
      <c r="V53" s="40"/>
      <c r="W53" s="40"/>
      <c r="X53" s="55"/>
      <c r="Y53" s="63"/>
      <c r="Z53" s="37"/>
      <c r="AA53" s="63"/>
      <c r="AB53" s="52"/>
      <c r="AC53" s="64"/>
      <c r="AD53" s="40"/>
      <c r="AE53" s="40"/>
      <c r="AF53" s="40"/>
      <c r="AG53" s="40"/>
    </row>
    <row r="54" spans="1:33" x14ac:dyDescent="0.2">
      <c r="A54" s="1" t="s">
        <v>234</v>
      </c>
      <c r="B54" s="3">
        <v>10703828.915999999</v>
      </c>
      <c r="F54" s="45" t="s">
        <v>234</v>
      </c>
      <c r="G54" s="9">
        <f t="shared" si="12"/>
        <v>14319801.216842385</v>
      </c>
      <c r="H54">
        <v>47</v>
      </c>
      <c r="I54" s="5">
        <v>2039</v>
      </c>
      <c r="L54" s="15">
        <f t="shared" si="2"/>
        <v>27557710</v>
      </c>
      <c r="M54" s="28">
        <f t="shared" si="3"/>
        <v>27481494.699999999</v>
      </c>
      <c r="N54" s="28">
        <f t="shared" si="4"/>
        <v>27405279.399999999</v>
      </c>
      <c r="O54" s="17">
        <f t="shared" si="5"/>
        <v>27176633.5</v>
      </c>
      <c r="P54" s="24">
        <f t="shared" si="6"/>
        <v>76215.300000000745</v>
      </c>
      <c r="Q54" s="24">
        <f t="shared" si="7"/>
        <v>152430.60000000149</v>
      </c>
      <c r="R54" s="18">
        <f t="shared" si="8"/>
        <v>381076.5</v>
      </c>
      <c r="S54" s="26">
        <f t="shared" si="9"/>
        <v>8511.584299735996</v>
      </c>
      <c r="T54" s="26">
        <f t="shared" si="10"/>
        <v>17023.168599471992</v>
      </c>
      <c r="U54">
        <f t="shared" si="11"/>
        <v>2.7733316849027911E-3</v>
      </c>
      <c r="V54" s="40"/>
      <c r="W54" s="40"/>
      <c r="X54" s="55"/>
      <c r="Y54" s="63"/>
      <c r="Z54" s="37"/>
      <c r="AA54" s="63"/>
      <c r="AB54" s="52"/>
      <c r="AC54" s="64"/>
      <c r="AD54" s="40"/>
      <c r="AE54" s="40"/>
      <c r="AF54" s="40"/>
      <c r="AG54" s="40"/>
    </row>
    <row r="55" spans="1:33" x14ac:dyDescent="0.2">
      <c r="A55" s="1" t="s">
        <v>235</v>
      </c>
      <c r="B55" s="3">
        <v>11140233.117000001</v>
      </c>
      <c r="F55" s="45" t="s">
        <v>235</v>
      </c>
      <c r="G55" s="9">
        <f t="shared" si="12"/>
        <v>14903631.681394529</v>
      </c>
      <c r="H55">
        <v>48</v>
      </c>
      <c r="I55" s="5">
        <v>2040</v>
      </c>
      <c r="L55" s="15">
        <f t="shared" si="2"/>
        <v>27920640</v>
      </c>
      <c r="M55" s="28">
        <f t="shared" si="3"/>
        <v>27840795.399999999</v>
      </c>
      <c r="N55" s="28">
        <f t="shared" si="4"/>
        <v>27760950.799999997</v>
      </c>
      <c r="O55" s="17">
        <f t="shared" si="5"/>
        <v>27521417</v>
      </c>
      <c r="P55" s="24">
        <f t="shared" si="6"/>
        <v>79844.60000000149</v>
      </c>
      <c r="Q55" s="24">
        <f t="shared" si="7"/>
        <v>159689.20000000298</v>
      </c>
      <c r="R55" s="18">
        <f t="shared" si="8"/>
        <v>399223</v>
      </c>
      <c r="S55" s="26">
        <f t="shared" si="9"/>
        <v>8106.2707616534026</v>
      </c>
      <c r="T55" s="26">
        <f t="shared" si="10"/>
        <v>16212.541523306805</v>
      </c>
      <c r="U55">
        <f t="shared" si="11"/>
        <v>2.8678993847999212E-3</v>
      </c>
      <c r="V55" s="40"/>
      <c r="W55" s="40"/>
      <c r="X55" s="55"/>
      <c r="Y55" s="63"/>
      <c r="Z55" s="37"/>
      <c r="AA55" s="63"/>
      <c r="AB55" s="52"/>
      <c r="AC55" s="64"/>
      <c r="AD55" s="40"/>
      <c r="AE55" s="40"/>
      <c r="AF55" s="40"/>
      <c r="AG55" s="40"/>
    </row>
    <row r="56" spans="1:33" x14ac:dyDescent="0.2">
      <c r="A56" s="1" t="s">
        <v>236</v>
      </c>
      <c r="B56" s="3">
        <v>10842375.622</v>
      </c>
      <c r="F56" s="45" t="s">
        <v>236</v>
      </c>
      <c r="G56" s="9">
        <f t="shared" si="12"/>
        <v>14505151.833405651</v>
      </c>
      <c r="H56">
        <v>49</v>
      </c>
      <c r="I56" s="5">
        <v>2041</v>
      </c>
      <c r="L56" s="15">
        <f t="shared" si="2"/>
        <v>28283570</v>
      </c>
      <c r="M56" s="28">
        <f t="shared" si="3"/>
        <v>28200096.100000001</v>
      </c>
      <c r="N56" s="28">
        <f t="shared" si="4"/>
        <v>28116622.199999999</v>
      </c>
      <c r="O56" s="17">
        <f t="shared" si="5"/>
        <v>27866200.5</v>
      </c>
      <c r="P56" s="24">
        <f t="shared" si="6"/>
        <v>83473.89999999851</v>
      </c>
      <c r="Q56" s="24">
        <f t="shared" si="7"/>
        <v>166947.80000000075</v>
      </c>
      <c r="R56" s="18">
        <f t="shared" si="8"/>
        <v>417369.5</v>
      </c>
      <c r="S56" s="26">
        <f t="shared" si="9"/>
        <v>7704.3069222322893</v>
      </c>
      <c r="T56" s="26">
        <f t="shared" si="10"/>
        <v>15408.613844464922</v>
      </c>
      <c r="U56">
        <f t="shared" si="11"/>
        <v>2.9600572885990495E-3</v>
      </c>
      <c r="V56" s="40"/>
      <c r="W56" s="40"/>
      <c r="X56" s="55"/>
      <c r="Y56" s="63"/>
      <c r="Z56" s="37"/>
      <c r="AA56" s="63"/>
      <c r="AB56" s="52"/>
      <c r="AC56" s="64"/>
      <c r="AD56" s="40"/>
      <c r="AE56" s="40"/>
      <c r="AF56" s="40"/>
      <c r="AG56" s="40"/>
    </row>
    <row r="57" spans="1:33" x14ac:dyDescent="0.2">
      <c r="A57" s="1" t="s">
        <v>237</v>
      </c>
      <c r="B57" s="3">
        <v>11179678.891000001</v>
      </c>
      <c r="F57" s="45" t="s">
        <v>237</v>
      </c>
      <c r="G57" s="9">
        <f t="shared" si="12"/>
        <v>14956403.044516761</v>
      </c>
      <c r="H57">
        <v>50</v>
      </c>
      <c r="I57" s="5">
        <v>2042</v>
      </c>
      <c r="L57" s="15">
        <f t="shared" si="2"/>
        <v>28646500</v>
      </c>
      <c r="M57" s="28">
        <f t="shared" si="3"/>
        <v>28559396.800000001</v>
      </c>
      <c r="N57" s="28">
        <f t="shared" si="4"/>
        <v>28472293.600000001</v>
      </c>
      <c r="O57" s="17">
        <f t="shared" si="5"/>
        <v>28210984</v>
      </c>
      <c r="P57" s="24">
        <f t="shared" si="6"/>
        <v>87103.199999999255</v>
      </c>
      <c r="Q57" s="24">
        <f t="shared" si="7"/>
        <v>174206.39999999851</v>
      </c>
      <c r="R57" s="18">
        <f t="shared" si="8"/>
        <v>435516</v>
      </c>
      <c r="S57" s="26">
        <f t="shared" si="9"/>
        <v>7308.4334440148878</v>
      </c>
      <c r="T57" s="26">
        <f t="shared" si="10"/>
        <v>14616.866888029776</v>
      </c>
      <c r="U57">
        <f t="shared" si="11"/>
        <v>3.0498963479508312E-3</v>
      </c>
      <c r="V57" s="40"/>
      <c r="W57" s="40"/>
      <c r="X57" s="55"/>
      <c r="Y57" s="63"/>
      <c r="Z57" s="37"/>
      <c r="AA57" s="63"/>
      <c r="AB57" s="52"/>
      <c r="AC57" s="64"/>
      <c r="AD57" s="40"/>
      <c r="AE57" s="40"/>
      <c r="AF57" s="40"/>
      <c r="AG57" s="40"/>
    </row>
    <row r="58" spans="1:33" x14ac:dyDescent="0.2">
      <c r="A58" s="1" t="s">
        <v>238</v>
      </c>
      <c r="B58" s="3">
        <v>11067888.006999999</v>
      </c>
      <c r="F58" s="45" t="s">
        <v>238</v>
      </c>
      <c r="G58" s="9">
        <f t="shared" si="12"/>
        <v>14806846.913780944</v>
      </c>
      <c r="H58">
        <v>51</v>
      </c>
      <c r="I58" s="5">
        <v>2043</v>
      </c>
      <c r="L58" s="15">
        <f t="shared" si="2"/>
        <v>29009430</v>
      </c>
      <c r="M58" s="28">
        <f t="shared" si="3"/>
        <v>28918697.5</v>
      </c>
      <c r="N58" s="28">
        <f t="shared" si="4"/>
        <v>28827965</v>
      </c>
      <c r="O58" s="17">
        <f t="shared" si="5"/>
        <v>28555767.5</v>
      </c>
      <c r="P58" s="24">
        <f t="shared" si="6"/>
        <v>90732.5</v>
      </c>
      <c r="Q58" s="24">
        <f t="shared" si="7"/>
        <v>181465</v>
      </c>
      <c r="R58" s="18">
        <f t="shared" si="8"/>
        <v>453662.5</v>
      </c>
      <c r="S58" s="26">
        <f t="shared" si="9"/>
        <v>6920.8650038020351</v>
      </c>
      <c r="T58" s="26">
        <f t="shared" si="10"/>
        <v>13841.73000760407</v>
      </c>
      <c r="U58">
        <f t="shared" si="11"/>
        <v>3.1375029943863098E-3</v>
      </c>
      <c r="V58" s="40"/>
      <c r="W58" s="40"/>
      <c r="X58" s="55"/>
      <c r="Y58" s="63"/>
      <c r="Z58" s="37"/>
      <c r="AA58" s="63"/>
      <c r="AB58" s="52"/>
      <c r="AC58" s="64"/>
      <c r="AD58" s="40"/>
      <c r="AE58" s="40"/>
      <c r="AF58" s="40"/>
      <c r="AG58" s="40"/>
    </row>
    <row r="59" spans="1:33" x14ac:dyDescent="0.2">
      <c r="A59" s="1" t="s">
        <v>239</v>
      </c>
      <c r="B59" s="3">
        <v>11552027.903000001</v>
      </c>
      <c r="F59" s="45" t="s">
        <v>239</v>
      </c>
      <c r="G59" s="9">
        <f t="shared" si="12"/>
        <v>15454539.167297786</v>
      </c>
      <c r="I59" s="5"/>
      <c r="L59" s="13"/>
      <c r="M59" s="13"/>
      <c r="P59" s="27">
        <f>SUM(P31:P58)</f>
        <v>1179522.5</v>
      </c>
      <c r="Q59" s="27">
        <f t="shared" ref="Q59:T59" si="13">SUM(Q31:Q58)</f>
        <v>2359045.0000000037</v>
      </c>
      <c r="R59" s="19">
        <f t="shared" si="13"/>
        <v>5897612.5</v>
      </c>
      <c r="S59" s="25">
        <f t="shared" si="13"/>
        <v>230275.90758161445</v>
      </c>
      <c r="T59" s="25">
        <f t="shared" si="13"/>
        <v>460551.81516322866</v>
      </c>
      <c r="U59">
        <f>SUM(U34:U58)</f>
        <v>4.5619769539464672E-2</v>
      </c>
      <c r="V59" s="40"/>
      <c r="W59" s="59"/>
      <c r="X59" s="40"/>
      <c r="Y59" s="65"/>
      <c r="Z59" s="37"/>
      <c r="AA59" s="66"/>
      <c r="AB59" s="66"/>
      <c r="AC59" s="40"/>
      <c r="AD59" s="40"/>
      <c r="AE59" s="40"/>
      <c r="AF59" s="40"/>
      <c r="AG59" s="40"/>
    </row>
    <row r="60" spans="1:33" x14ac:dyDescent="0.2">
      <c r="A60" s="1" t="s">
        <v>240</v>
      </c>
      <c r="B60" s="3">
        <v>11468494.571</v>
      </c>
      <c r="F60" s="45" t="s">
        <v>240</v>
      </c>
      <c r="G60" s="9">
        <f t="shared" si="12"/>
        <v>15342786.567493761</v>
      </c>
      <c r="L60" s="13">
        <f>SUM(L33:L58)</f>
        <v>636292930</v>
      </c>
      <c r="M60" s="28">
        <f>L58*0.99</f>
        <v>28719335.699999999</v>
      </c>
      <c r="P60" s="67" t="s">
        <v>308</v>
      </c>
      <c r="Q60" s="67" t="s">
        <v>308</v>
      </c>
      <c r="R60" s="68"/>
      <c r="S60" s="69" t="s">
        <v>309</v>
      </c>
      <c r="T60" s="69"/>
      <c r="V60" s="59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</row>
    <row r="61" spans="1:33" x14ac:dyDescent="0.2">
      <c r="A61" s="1" t="s">
        <v>241</v>
      </c>
      <c r="B61" s="3">
        <v>11724720.720000001</v>
      </c>
      <c r="F61" s="45" t="s">
        <v>241</v>
      </c>
      <c r="G61" s="9">
        <f t="shared" si="12"/>
        <v>15685571.149443915</v>
      </c>
      <c r="P61" s="67" t="s">
        <v>310</v>
      </c>
      <c r="Q61" s="67" t="s">
        <v>311</v>
      </c>
      <c r="R61" s="68"/>
      <c r="S61" s="69" t="s">
        <v>310</v>
      </c>
      <c r="T61" s="69" t="s">
        <v>311</v>
      </c>
      <c r="V61" s="59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</row>
    <row r="62" spans="1:33" x14ac:dyDescent="0.2">
      <c r="A62" s="1" t="s">
        <v>242</v>
      </c>
      <c r="B62" s="3">
        <v>11665775.077</v>
      </c>
      <c r="F62" s="45" t="s">
        <v>242</v>
      </c>
      <c r="G62" s="9">
        <f t="shared" si="12"/>
        <v>15606712.462801678</v>
      </c>
      <c r="V62" s="14"/>
      <c r="W62" s="14"/>
      <c r="Y62" s="14"/>
    </row>
    <row r="63" spans="1:33" x14ac:dyDescent="0.2">
      <c r="A63" s="1" t="s">
        <v>243</v>
      </c>
      <c r="B63" s="3">
        <v>12015696.586999999</v>
      </c>
      <c r="F63" s="45" t="s">
        <v>243</v>
      </c>
      <c r="G63" s="9">
        <f t="shared" si="12"/>
        <v>16074844.614765281</v>
      </c>
      <c r="M63" s="33"/>
      <c r="N63" s="33"/>
      <c r="U63" s="20"/>
      <c r="V63" s="14"/>
      <c r="W63" s="14"/>
    </row>
    <row r="64" spans="1:33" x14ac:dyDescent="0.2">
      <c r="A64" s="1" t="s">
        <v>244</v>
      </c>
      <c r="B64" s="3">
        <v>11803376.251</v>
      </c>
      <c r="F64" s="45" t="s">
        <v>244</v>
      </c>
      <c r="G64" s="9">
        <f t="shared" si="12"/>
        <v>15790798.127319239</v>
      </c>
      <c r="J64" s="32"/>
      <c r="K64" s="33"/>
      <c r="M64" s="35"/>
      <c r="U64" s="20"/>
    </row>
    <row r="65" spans="1:23" x14ac:dyDescent="0.2">
      <c r="A65" s="1" t="s">
        <v>245</v>
      </c>
      <c r="B65" s="3">
        <v>12047116.661</v>
      </c>
      <c r="F65" s="45" t="s">
        <v>245</v>
      </c>
      <c r="G65" s="9">
        <f t="shared" si="12"/>
        <v>16116879.032302162</v>
      </c>
      <c r="L65" s="23">
        <f>L58/L31-1</f>
        <v>0.51009613582699309</v>
      </c>
      <c r="M65" s="35">
        <f>M58/M33-1</f>
        <v>0.45056362352266088</v>
      </c>
      <c r="N65" s="35">
        <f>N58/N33-1</f>
        <v>0.44601247581031078</v>
      </c>
      <c r="P65" s="34">
        <f>$L$60*M1</f>
        <v>6362929.2999999998</v>
      </c>
      <c r="Q65" s="18">
        <f>$L$60*N1</f>
        <v>12725858.6</v>
      </c>
      <c r="R65" s="18">
        <f>$L$60*O1</f>
        <v>31814646.5</v>
      </c>
      <c r="U65" s="20"/>
    </row>
    <row r="66" spans="1:23" x14ac:dyDescent="0.2">
      <c r="A66" s="1" t="s">
        <v>246</v>
      </c>
      <c r="B66" s="3">
        <v>12034408.802999999</v>
      </c>
      <c r="F66" s="45" t="s">
        <v>246</v>
      </c>
      <c r="G66" s="9">
        <f t="shared" si="12"/>
        <v>16099878.199994402</v>
      </c>
    </row>
    <row r="67" spans="1:23" x14ac:dyDescent="0.2">
      <c r="A67" s="1" t="s">
        <v>247</v>
      </c>
      <c r="B67" s="3">
        <v>12465506.056</v>
      </c>
      <c r="F67" s="45" t="s">
        <v>247</v>
      </c>
      <c r="G67" s="9">
        <f t="shared" si="12"/>
        <v>16676608.9209852</v>
      </c>
    </row>
    <row r="68" spans="1:23" x14ac:dyDescent="0.2">
      <c r="A68" s="1" t="s">
        <v>248</v>
      </c>
      <c r="B68" s="3">
        <v>12057754.061000001</v>
      </c>
      <c r="F68" s="45" t="s">
        <v>248</v>
      </c>
      <c r="G68" s="9">
        <f t="shared" si="12"/>
        <v>16131109.963556711</v>
      </c>
    </row>
    <row r="69" spans="1:23" x14ac:dyDescent="0.2">
      <c r="A69" s="1" t="s">
        <v>249</v>
      </c>
      <c r="B69" s="3">
        <v>12418261.439999999</v>
      </c>
      <c r="F69" s="45" t="s">
        <v>249</v>
      </c>
      <c r="G69" s="9">
        <f t="shared" si="12"/>
        <v>16613404.107549254</v>
      </c>
    </row>
    <row r="70" spans="1:23" x14ac:dyDescent="0.2">
      <c r="A70" s="1" t="s">
        <v>250</v>
      </c>
      <c r="B70" s="3">
        <v>12225329.797</v>
      </c>
      <c r="F70" s="45" t="s">
        <v>250</v>
      </c>
      <c r="G70" s="9">
        <f t="shared" si="12"/>
        <v>16355296.21009687</v>
      </c>
    </row>
    <row r="71" spans="1:23" x14ac:dyDescent="0.2">
      <c r="A71" s="1" t="s">
        <v>251</v>
      </c>
      <c r="B71" s="3">
        <v>12326108.577</v>
      </c>
      <c r="F71" s="45" t="s">
        <v>251</v>
      </c>
      <c r="G71" s="9">
        <f t="shared" si="12"/>
        <v>16490120.122904249</v>
      </c>
    </row>
    <row r="72" spans="1:23" x14ac:dyDescent="0.2">
      <c r="A72" s="1" t="s">
        <v>252</v>
      </c>
      <c r="B72" s="3">
        <v>11427075.634</v>
      </c>
      <c r="F72" s="45" t="s">
        <v>252</v>
      </c>
      <c r="G72" s="9">
        <f t="shared" ref="G72:G101" si="14">B72*$D$12</f>
        <v>15287375.466558997</v>
      </c>
    </row>
    <row r="73" spans="1:23" x14ac:dyDescent="0.2">
      <c r="A73" s="1" t="s">
        <v>253</v>
      </c>
      <c r="B73" s="3">
        <v>11432360.504000001</v>
      </c>
      <c r="F73" s="45" t="s">
        <v>253</v>
      </c>
      <c r="G73" s="9">
        <f t="shared" si="14"/>
        <v>15294445.673720449</v>
      </c>
    </row>
    <row r="74" spans="1:23" x14ac:dyDescent="0.2">
      <c r="A74" s="1" t="s">
        <v>254</v>
      </c>
      <c r="B74" s="3">
        <v>11666169.665999999</v>
      </c>
      <c r="F74" s="45" t="s">
        <v>254</v>
      </c>
      <c r="G74" s="9">
        <f t="shared" si="14"/>
        <v>15607240.352035211</v>
      </c>
    </row>
    <row r="75" spans="1:23" x14ac:dyDescent="0.2">
      <c r="A75" s="1" t="s">
        <v>255</v>
      </c>
      <c r="B75" s="3">
        <v>12197391.603</v>
      </c>
      <c r="F75" s="45" t="s">
        <v>255</v>
      </c>
      <c r="G75" s="9">
        <f t="shared" si="14"/>
        <v>16317919.922828343</v>
      </c>
    </row>
    <row r="76" spans="1:23" x14ac:dyDescent="0.2">
      <c r="A76" s="1" t="s">
        <v>256</v>
      </c>
      <c r="B76" s="3">
        <v>11849862.419</v>
      </c>
      <c r="F76" s="45" t="s">
        <v>256</v>
      </c>
      <c r="G76" s="9">
        <f t="shared" si="14"/>
        <v>15852988.273510542</v>
      </c>
    </row>
    <row r="77" spans="1:23" x14ac:dyDescent="0.2">
      <c r="A77" s="1" t="s">
        <v>257</v>
      </c>
      <c r="B77" s="3">
        <v>12203119.129000001</v>
      </c>
      <c r="F77" s="45" t="s">
        <v>257</v>
      </c>
      <c r="G77" s="9">
        <f t="shared" si="14"/>
        <v>16325582.324238898</v>
      </c>
    </row>
    <row r="78" spans="1:23" x14ac:dyDescent="0.2">
      <c r="A78" s="1" t="s">
        <v>258</v>
      </c>
      <c r="B78" s="3">
        <v>12300781.115</v>
      </c>
      <c r="F78" s="45" t="s">
        <v>258</v>
      </c>
      <c r="G78" s="9">
        <f t="shared" si="14"/>
        <v>16456236.526294723</v>
      </c>
      <c r="V78" s="14"/>
    </row>
    <row r="79" spans="1:23" x14ac:dyDescent="0.2">
      <c r="A79" s="1" t="s">
        <v>259</v>
      </c>
      <c r="B79" s="3">
        <v>12756872.651000001</v>
      </c>
      <c r="F79" s="45" t="s">
        <v>259</v>
      </c>
      <c r="G79" s="9">
        <f t="shared" si="14"/>
        <v>17066405.110215344</v>
      </c>
      <c r="V79" s="14"/>
    </row>
    <row r="80" spans="1:23" x14ac:dyDescent="0.2">
      <c r="A80" s="1" t="s">
        <v>260</v>
      </c>
      <c r="B80" s="3">
        <v>12377168.522</v>
      </c>
      <c r="F80" s="45" t="s">
        <v>260</v>
      </c>
      <c r="G80" s="9">
        <f t="shared" si="14"/>
        <v>16558429.16149977</v>
      </c>
      <c r="V80" s="14"/>
      <c r="W80" s="14"/>
    </row>
    <row r="81" spans="1:23" x14ac:dyDescent="0.2">
      <c r="A81" s="1" t="s">
        <v>261</v>
      </c>
      <c r="B81" s="3">
        <v>12597068.733999999</v>
      </c>
      <c r="F81" s="45" t="s">
        <v>261</v>
      </c>
      <c r="G81" s="9">
        <f t="shared" si="14"/>
        <v>16852616.162066877</v>
      </c>
      <c r="W81" s="21"/>
    </row>
    <row r="82" spans="1:23" x14ac:dyDescent="0.2">
      <c r="A82" s="1" t="s">
        <v>262</v>
      </c>
      <c r="B82" s="3">
        <v>12814049.84</v>
      </c>
      <c r="F82" s="45" t="s">
        <v>262</v>
      </c>
      <c r="G82" s="9">
        <f t="shared" si="14"/>
        <v>17142897.922931541</v>
      </c>
      <c r="W82" s="21"/>
    </row>
    <row r="83" spans="1:23" x14ac:dyDescent="0.2">
      <c r="A83" s="1" t="s">
        <v>263</v>
      </c>
      <c r="B83" s="3">
        <v>13308683.790999999</v>
      </c>
      <c r="F83" s="45" t="s">
        <v>263</v>
      </c>
      <c r="G83" s="9">
        <f t="shared" si="14"/>
        <v>17804629.337830529</v>
      </c>
      <c r="W83" s="21"/>
    </row>
    <row r="84" spans="1:23" x14ac:dyDescent="0.2">
      <c r="A84" s="1" t="s">
        <v>264</v>
      </c>
      <c r="B84" s="3">
        <v>12977799.252</v>
      </c>
      <c r="F84" s="45" t="s">
        <v>264</v>
      </c>
      <c r="G84" s="9">
        <f t="shared" si="14"/>
        <v>17361965.234976277</v>
      </c>
      <c r="W84" s="21"/>
    </row>
    <row r="85" spans="1:23" x14ac:dyDescent="0.2">
      <c r="A85" s="1" t="s">
        <v>265</v>
      </c>
      <c r="B85" s="3">
        <v>13164395.822000001</v>
      </c>
      <c r="F85" s="45" t="s">
        <v>265</v>
      </c>
      <c r="G85" s="9">
        <f t="shared" si="14"/>
        <v>17611597.942217186</v>
      </c>
      <c r="W85" s="21"/>
    </row>
    <row r="86" spans="1:23" x14ac:dyDescent="0.2">
      <c r="A86" s="1" t="s">
        <v>266</v>
      </c>
      <c r="B86" s="3">
        <v>13227169.461999999</v>
      </c>
      <c r="F86" s="45" t="s">
        <v>266</v>
      </c>
      <c r="G86" s="9">
        <f t="shared" si="14"/>
        <v>17695577.801528461</v>
      </c>
      <c r="W86" s="21"/>
    </row>
    <row r="87" spans="1:23" x14ac:dyDescent="0.2">
      <c r="A87" s="1" t="s">
        <v>267</v>
      </c>
      <c r="B87" s="3">
        <v>13780771.486</v>
      </c>
      <c r="F87" s="45" t="s">
        <v>267</v>
      </c>
      <c r="G87" s="9">
        <f t="shared" si="14"/>
        <v>18436197.910382375</v>
      </c>
      <c r="W87" s="21"/>
    </row>
    <row r="88" spans="1:23" x14ac:dyDescent="0.2">
      <c r="A88" s="1" t="s">
        <v>268</v>
      </c>
      <c r="B88" s="3">
        <v>13105104.125</v>
      </c>
      <c r="F88" s="45" t="s">
        <v>268</v>
      </c>
      <c r="G88" s="9">
        <f t="shared" si="14"/>
        <v>17532276.297456954</v>
      </c>
      <c r="W88" s="21"/>
    </row>
    <row r="89" spans="1:23" x14ac:dyDescent="0.2">
      <c r="A89" s="1" t="s">
        <v>269</v>
      </c>
      <c r="B89" s="3">
        <v>13394340.505999999</v>
      </c>
      <c r="F89" s="45" t="s">
        <v>269</v>
      </c>
      <c r="G89" s="9">
        <f t="shared" si="14"/>
        <v>17919222.642835077</v>
      </c>
      <c r="W89" s="21"/>
    </row>
    <row r="90" spans="1:23" x14ac:dyDescent="0.2">
      <c r="A90" s="1" t="s">
        <v>270</v>
      </c>
      <c r="B90" s="3">
        <v>13434756.821</v>
      </c>
      <c r="F90" s="45" t="s">
        <v>270</v>
      </c>
      <c r="G90" s="9">
        <f t="shared" si="14"/>
        <v>17973292.41555465</v>
      </c>
      <c r="W90" s="21"/>
    </row>
    <row r="91" spans="1:23" x14ac:dyDescent="0.2">
      <c r="A91" s="1" t="s">
        <v>271</v>
      </c>
      <c r="B91" s="3">
        <v>13938817.421</v>
      </c>
      <c r="F91" s="45" t="s">
        <v>271</v>
      </c>
      <c r="G91" s="9">
        <f t="shared" si="14"/>
        <v>18647634.994260557</v>
      </c>
    </row>
    <row r="92" spans="1:23" x14ac:dyDescent="0.2">
      <c r="A92" s="1" t="s">
        <v>272</v>
      </c>
      <c r="B92" s="3">
        <v>13406517.613</v>
      </c>
      <c r="F92" s="45" t="s">
        <v>272</v>
      </c>
      <c r="G92" s="9">
        <f t="shared" si="14"/>
        <v>17935513.425601196</v>
      </c>
    </row>
    <row r="93" spans="1:23" x14ac:dyDescent="0.2">
      <c r="A93" s="1" t="s">
        <v>273</v>
      </c>
      <c r="B93" s="3">
        <v>13631062.118000001</v>
      </c>
      <c r="F93" s="45" t="s">
        <v>273</v>
      </c>
      <c r="G93" s="9">
        <f t="shared" si="14"/>
        <v>18235913.656319369</v>
      </c>
    </row>
    <row r="94" spans="1:23" x14ac:dyDescent="0.2">
      <c r="A94" s="1" t="s">
        <v>274</v>
      </c>
      <c r="B94" s="3">
        <v>13742527.469000001</v>
      </c>
      <c r="F94" s="45" t="s">
        <v>274</v>
      </c>
      <c r="G94" s="9">
        <f t="shared" si="14"/>
        <v>18385034.282350644</v>
      </c>
    </row>
    <row r="95" spans="1:23" x14ac:dyDescent="0.2">
      <c r="A95" s="1" t="s">
        <v>275</v>
      </c>
      <c r="B95" s="3">
        <v>14302527.18</v>
      </c>
      <c r="F95" s="45" t="s">
        <v>275</v>
      </c>
      <c r="G95" s="9">
        <f t="shared" si="14"/>
        <v>19134213.347705688</v>
      </c>
    </row>
    <row r="96" spans="1:23" x14ac:dyDescent="0.2">
      <c r="A96" s="1" t="s">
        <v>276</v>
      </c>
      <c r="B96" s="3">
        <v>13748851.432</v>
      </c>
      <c r="F96" s="45" t="s">
        <v>276</v>
      </c>
      <c r="G96" s="9">
        <f t="shared" si="14"/>
        <v>18393494.609376919</v>
      </c>
    </row>
    <row r="97" spans="1:7" x14ac:dyDescent="0.2">
      <c r="A97" s="1" t="s">
        <v>277</v>
      </c>
      <c r="B97" s="3">
        <v>13939202.819</v>
      </c>
      <c r="F97" s="45" t="s">
        <v>277</v>
      </c>
      <c r="G97" s="9">
        <f t="shared" si="14"/>
        <v>18648150.587586336</v>
      </c>
    </row>
    <row r="98" spans="1:7" x14ac:dyDescent="0.2">
      <c r="A98" s="1" t="s">
        <v>278</v>
      </c>
      <c r="B98" s="3">
        <v>14107563.357999999</v>
      </c>
      <c r="F98" s="45" t="s">
        <v>278</v>
      </c>
      <c r="G98" s="9">
        <f t="shared" si="14"/>
        <v>18873386.759629093</v>
      </c>
    </row>
    <row r="99" spans="1:7" x14ac:dyDescent="0.2">
      <c r="A99" s="1" t="s">
        <v>279</v>
      </c>
      <c r="B99" s="3">
        <v>14644779.431</v>
      </c>
      <c r="F99" s="45" t="s">
        <v>279</v>
      </c>
      <c r="G99" s="9">
        <f t="shared" si="14"/>
        <v>19592085.408142947</v>
      </c>
    </row>
    <row r="100" spans="1:7" x14ac:dyDescent="0.2">
      <c r="A100" s="1" t="s">
        <v>280</v>
      </c>
      <c r="B100" s="3">
        <v>14085105.52</v>
      </c>
      <c r="F100" s="45" t="s">
        <v>280</v>
      </c>
      <c r="G100" s="9">
        <f t="shared" si="14"/>
        <v>18843342.204690505</v>
      </c>
    </row>
    <row r="101" spans="1:7" x14ac:dyDescent="0.2">
      <c r="A101" s="10" t="s">
        <v>281</v>
      </c>
      <c r="B101" s="3">
        <v>14290675.414000001</v>
      </c>
      <c r="F101" s="45" t="s">
        <v>281</v>
      </c>
      <c r="G101" s="9">
        <f t="shared" si="14"/>
        <v>19118357.812782589</v>
      </c>
    </row>
    <row r="102" spans="1:7" x14ac:dyDescent="0.2">
      <c r="A102" s="12"/>
      <c r="B102" s="14" t="s">
        <v>318</v>
      </c>
    </row>
    <row r="103" spans="1:7" x14ac:dyDescent="0.2">
      <c r="A103" s="12"/>
      <c r="C103" s="14" t="s">
        <v>319</v>
      </c>
    </row>
    <row r="104" spans="1:7" x14ac:dyDescent="0.2">
      <c r="A104" s="11"/>
      <c r="C104" t="s">
        <v>320</v>
      </c>
    </row>
    <row r="105" spans="1:7" x14ac:dyDescent="0.2">
      <c r="B105" t="s">
        <v>283</v>
      </c>
    </row>
    <row r="106" spans="1:7" x14ac:dyDescent="0.2">
      <c r="B106" t="s">
        <v>284</v>
      </c>
    </row>
    <row r="107" spans="1:7" x14ac:dyDescent="0.2">
      <c r="C107" s="38" t="s">
        <v>317</v>
      </c>
    </row>
    <row r="108" spans="1:7" x14ac:dyDescent="0.2">
      <c r="A108" s="8"/>
    </row>
    <row r="112" spans="1:7" x14ac:dyDescent="0.2">
      <c r="A112" s="8"/>
    </row>
    <row r="116" spans="1:1" x14ac:dyDescent="0.2">
      <c r="A116" s="8"/>
    </row>
    <row r="120" spans="1:1" x14ac:dyDescent="0.2">
      <c r="A120" s="8"/>
    </row>
    <row r="124" spans="1:1" x14ac:dyDescent="0.2">
      <c r="A124" s="8"/>
    </row>
    <row r="128" spans="1:1" x14ac:dyDescent="0.2">
      <c r="A128" s="8"/>
    </row>
    <row r="132" spans="1:1" x14ac:dyDescent="0.2">
      <c r="A132" s="8"/>
    </row>
    <row r="136" spans="1:1" x14ac:dyDescent="0.2">
      <c r="A136" s="8"/>
    </row>
    <row r="140" spans="1:1" x14ac:dyDescent="0.2">
      <c r="A140" s="8" t="s">
        <v>296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 de datos</vt:lpstr>
      <vt:lpstr>Proceso</vt:lpstr>
    </vt:vector>
  </TitlesOfParts>
  <Company>Instituto Nacional de Información Estadística y Geográfica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Consulta generada del Banco de Información Económica</dc:title>
  <dc:subject>Banco de Información Económica</dc:subject>
  <dc:creator>INEGI</dc:creator>
  <dc:description>Este archivo fue generado en la fecha(del servidor de aplicaciones): 11/18/2016 10:54:44 AM</dc:description>
  <cp:lastModifiedBy>Laptop</cp:lastModifiedBy>
  <dcterms:created xsi:type="dcterms:W3CDTF">2016-11-19T02:01:15Z</dcterms:created>
  <dcterms:modified xsi:type="dcterms:W3CDTF">2020-05-13T00:32:43Z</dcterms:modified>
</cp:coreProperties>
</file>